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ДЕМОГРАФИЯ\PVS\Пересчёты\Для сайта\"/>
    </mc:Choice>
  </mc:AlternateContent>
  <xr:revisionPtr revIDLastSave="0" documentId="13_ncr:1_{A0C60241-358F-4D31-8329-FEA177E87173}" xr6:coauthVersionLast="47" xr6:coauthVersionMax="47" xr10:uidLastSave="{00000000-0000-0000-0000-000000000000}"/>
  <bookViews>
    <workbookView xWindow="-120" yWindow="-120" windowWidth="29040" windowHeight="15840" xr2:uid="{6CB23098-F709-49C0-ADDD-867A369032F6}"/>
  </bookViews>
  <sheets>
    <sheet name="2019" sheetId="9" r:id="rId1"/>
  </sheets>
  <definedNames>
    <definedName name="_xlnm.Print_Titles" localSheetId="0">'2019'!$A:$A,'2019'!$5:$7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3" i="9" l="1"/>
  <c r="I93" i="9"/>
  <c r="H93" i="9"/>
  <c r="G93" i="9"/>
  <c r="F93" i="9"/>
  <c r="E93" i="9"/>
  <c r="D93" i="9"/>
  <c r="C93" i="9"/>
  <c r="B93" i="9"/>
  <c r="J87" i="9"/>
  <c r="I87" i="9"/>
  <c r="H87" i="9"/>
  <c r="G87" i="9"/>
  <c r="F87" i="9"/>
  <c r="E87" i="9"/>
  <c r="D87" i="9"/>
  <c r="C87" i="9"/>
  <c r="B87" i="9"/>
  <c r="J81" i="9"/>
  <c r="I81" i="9"/>
  <c r="H81" i="9"/>
  <c r="G81" i="9"/>
  <c r="F81" i="9"/>
  <c r="E81" i="9"/>
  <c r="D81" i="9"/>
  <c r="C81" i="9"/>
  <c r="B81" i="9"/>
  <c r="J75" i="9"/>
  <c r="I75" i="9"/>
  <c r="H75" i="9"/>
  <c r="G75" i="9"/>
  <c r="F75" i="9"/>
  <c r="E75" i="9"/>
  <c r="D75" i="9"/>
  <c r="C75" i="9"/>
  <c r="B75" i="9"/>
  <c r="J69" i="9"/>
  <c r="I69" i="9"/>
  <c r="H69" i="9"/>
  <c r="G69" i="9"/>
  <c r="F69" i="9"/>
  <c r="E69" i="9"/>
  <c r="D69" i="9"/>
  <c r="C69" i="9"/>
  <c r="B69" i="9"/>
  <c r="J63" i="9"/>
  <c r="I63" i="9"/>
  <c r="H63" i="9"/>
  <c r="G63" i="9"/>
  <c r="F63" i="9"/>
  <c r="E63" i="9"/>
  <c r="D63" i="9"/>
  <c r="C63" i="9"/>
  <c r="B63" i="9"/>
  <c r="J57" i="9"/>
  <c r="I57" i="9"/>
  <c r="H57" i="9"/>
  <c r="G57" i="9"/>
  <c r="F57" i="9"/>
  <c r="E57" i="9"/>
  <c r="D57" i="9"/>
  <c r="C57" i="9"/>
  <c r="B57" i="9"/>
  <c r="J51" i="9"/>
  <c r="I51" i="9"/>
  <c r="H51" i="9"/>
  <c r="G51" i="9"/>
  <c r="F51" i="9"/>
  <c r="E51" i="9"/>
  <c r="D51" i="9"/>
  <c r="C51" i="9"/>
  <c r="B51" i="9"/>
  <c r="J45" i="9"/>
  <c r="I45" i="9"/>
  <c r="H45" i="9"/>
  <c r="G45" i="9"/>
  <c r="F45" i="9"/>
  <c r="E45" i="9"/>
  <c r="D45" i="9"/>
  <c r="C45" i="9"/>
  <c r="B45" i="9"/>
  <c r="J39" i="9"/>
  <c r="I39" i="9"/>
  <c r="H39" i="9"/>
  <c r="G39" i="9"/>
  <c r="F39" i="9"/>
  <c r="E39" i="9"/>
  <c r="D39" i="9"/>
  <c r="C39" i="9"/>
  <c r="B39" i="9"/>
  <c r="J33" i="9"/>
  <c r="I33" i="9"/>
  <c r="H33" i="9"/>
  <c r="G33" i="9"/>
  <c r="F33" i="9"/>
  <c r="E33" i="9"/>
  <c r="D33" i="9"/>
  <c r="C33" i="9"/>
  <c r="B33" i="9"/>
  <c r="J27" i="9"/>
  <c r="I27" i="9"/>
  <c r="H27" i="9"/>
  <c r="G27" i="9"/>
  <c r="F27" i="9"/>
  <c r="E27" i="9"/>
  <c r="D27" i="9"/>
  <c r="C27" i="9"/>
  <c r="B27" i="9"/>
  <c r="J21" i="9"/>
  <c r="I21" i="9"/>
  <c r="H21" i="9"/>
  <c r="G21" i="9"/>
  <c r="F21" i="9"/>
  <c r="E21" i="9"/>
  <c r="D21" i="9"/>
  <c r="C21" i="9"/>
  <c r="B21" i="9"/>
  <c r="C15" i="9"/>
  <c r="D15" i="9"/>
  <c r="E15" i="9"/>
  <c r="F15" i="9"/>
  <c r="G15" i="9"/>
  <c r="H15" i="9"/>
  <c r="I15" i="9"/>
  <c r="J15" i="9"/>
  <c r="B15" i="9"/>
</calcChain>
</file>

<file path=xl/sharedStrings.xml><?xml version="1.0" encoding="utf-8"?>
<sst xmlns="http://schemas.openxmlformats.org/spreadsheetml/2006/main" count="109" uniqueCount="100">
  <si>
    <t>Городское население</t>
  </si>
  <si>
    <t>Сельское население</t>
  </si>
  <si>
    <t xml:space="preserve">мужчины </t>
  </si>
  <si>
    <t>мужчины</t>
  </si>
  <si>
    <t>женщины</t>
  </si>
  <si>
    <t>и женщины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</si>
  <si>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</si>
  <si>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</si>
  <si>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</si>
  <si>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</si>
  <si>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</si>
  <si>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</si>
  <si>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</si>
  <si>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</si>
  <si>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</si>
  <si>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</si>
  <si>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</si>
  <si>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</si>
  <si>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</si>
  <si>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</si>
  <si>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</si>
  <si>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</si>
  <si>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</si>
  <si>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</si>
  <si>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</si>
  <si>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</si>
  <si>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</si>
  <si>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</si>
  <si>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</si>
  <si>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</si>
  <si>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</si>
  <si>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</si>
  <si>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</si>
  <si>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</si>
  <si>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</si>
  <si>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</si>
  <si>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</si>
  <si>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</si>
  <si>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</si>
  <si>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</si>
  <si>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</si>
  <si>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</si>
  <si>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</si>
  <si>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</si>
  <si>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</si>
  <si>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</si>
  <si>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</si>
  <si>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</si>
  <si>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</si>
  <si>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</si>
  <si>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</si>
  <si>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</si>
  <si>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</si>
  <si>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</si>
  <si>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</si>
  <si>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</si>
  <si>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</si>
  <si>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</si>
  <si>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</si>
  <si>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</si>
  <si>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</si>
  <si>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</si>
  <si>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</si>
  <si>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</si>
  <si>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</si>
  <si>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</si>
  <si>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</si>
  <si>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</si>
  <si>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</si>
  <si>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</si>
  <si>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</si>
  <si>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</si>
  <si>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</si>
  <si>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</si>
  <si>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</si>
  <si>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</si>
  <si>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</si>
  <si>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</si>
  <si>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</si>
  <si>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</si>
  <si>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</si>
  <si>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</si>
  <si>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</si>
  <si>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</si>
  <si>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</si>
  <si>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</si>
  <si>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</si>
  <si>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</si>
  <si>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</si>
  <si>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</si>
  <si>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моложе трудоспособного возраста</t>
  </si>
  <si>
    <t>старше трудоспособного возраста</t>
  </si>
  <si>
    <t>Всё население</t>
  </si>
  <si>
    <t>в возрасте, лет</t>
  </si>
  <si>
    <t>трудоспособного возраста</t>
  </si>
  <si>
    <t>человек</t>
  </si>
  <si>
    <t>Из строки "Всё население" – население в возрасте</t>
  </si>
  <si>
    <t xml:space="preserve">ЧИСЛЕННОСТЬ НАСЕЛЕНИЯ  ПО ПОЛУ И ВОЗРАСТУ ПО МУРМАНСКОЙ ОБЛАСТИ
 на 1 января 2019 года </t>
  </si>
  <si>
    <t>(пересчет данных по итогам ВПН-2020)</t>
  </si>
  <si>
    <t>70 лет и старше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</si>
</sst>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sz val="10"/>
      <name val="Arial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7">
    <xf numFmtId="0" fontId="0" fillId="0" borderId="0" xfId="0"/>
    <xf numFmtId="0" fontId="2" fillId="0" borderId="0" xfId="0" applyFont="1"/>
    <xf numFmtId="0" fontId="4" fillId="0" borderId="0" xfId="1" applyFont="1"/>
    <xf numFmtId="0" fontId="3" fillId="0" borderId="1" xfId="1" applyFont="1" applyBorder="1" applyAlignment="1">
      <alignment horizontal="center"/>
    </xf>
    <xf numFmtId="0" fontId="3" fillId="0" borderId="0" xfId="1" applyFont="1" applyAlignment="1">
      <alignment horizontal="center"/>
    </xf>
    <xf numFmtId="0" fontId="4" fillId="0" borderId="4" xfId="1" applyFont="1" applyBorder="1" applyAlignment="1">
      <alignment horizontal="centerContinuous"/>
    </xf>
    <xf numFmtId="0" fontId="4" fillId="0" borderId="5" xfId="1" applyFont="1" applyBorder="1" applyAlignment="1">
      <alignment horizontal="centerContinuous"/>
    </xf>
    <xf numFmtId="0" fontId="4" fillId="0" borderId="6" xfId="1" applyFont="1" applyBorder="1" applyAlignment="1">
      <alignment horizontal="centerContinuous"/>
    </xf>
    <xf numFmtId="0" fontId="4" fillId="0" borderId="8" xfId="1" applyFont="1" applyBorder="1" applyAlignment="1">
      <alignment horizontal="center"/>
    </xf>
    <xf numFmtId="0" fontId="4" fillId="0" borderId="11" xfId="1" applyFont="1" applyBorder="1" applyAlignment="1">
      <alignment horizontal="center"/>
    </xf>
    <xf numFmtId="49" fontId="4" fillId="0" borderId="0" xfId="1" applyNumberFormat="1" applyFont="1" applyAlignment="1">
      <alignment wrapText="1"/>
    </xf>
    <xf numFmtId="0" fontId="4" fillId="0" borderId="0" xfId="1" applyFont="1" applyAlignment="1">
      <alignment horizontal="right" wrapText="1"/>
    </xf>
    <xf numFmtId="0" fontId="3" fillId="0" borderId="0" xfId="1" applyFont="1" applyAlignment="1">
      <alignment horizontal="right" wrapText="1"/>
    </xf>
    <xf numFmtId="49" fontId="3" fillId="0" borderId="0" xfId="1" applyNumberFormat="1" applyFont="1" applyAlignment="1">
      <alignment wrapText="1"/>
    </xf>
    <xf numFmtId="0" fontId="3" fillId="0" borderId="0" xfId="1" applyFont="1"/>
    <xf numFmtId="49" fontId="4" fillId="0" borderId="0" xfId="1" applyNumberFormat="1" applyFont="1"/>
    <xf numFmtId="49" fontId="4" fillId="0" borderId="0" xfId="1" applyNumberFormat="1" applyFont="1" applyAlignment="1">
      <alignment horizontal="left" wrapText="1" indent="1"/>
    </xf>
    <xf numFmtId="49" fontId="4" fillId="0" borderId="0" xfId="1" applyNumberFormat="1" applyFont="1" applyAlignment="1">
      <alignment horizontal="left" wrapText="1" indent="2"/>
    </xf>
    <xf numFmtId="49" fontId="4" fillId="0" borderId="0" xfId="1" applyNumberFormat="1" applyFont="1" applyAlignment="1">
      <alignment horizontal="left" indent="1"/>
    </xf>
    <xf numFmtId="0" fontId="4" fillId="0" borderId="3" xfId="1" applyFont="1" applyBorder="1" applyAlignment="1">
      <alignment horizontal="center" vertical="center"/>
    </xf>
    <xf numFmtId="0" fontId="4" fillId="0" borderId="10" xfId="1" applyFont="1" applyBorder="1" applyAlignment="1">
      <alignment vertical="center"/>
    </xf>
    <xf numFmtId="0" fontId="3" fillId="0" borderId="0" xfId="1" applyFont="1" applyAlignment="1">
      <alignment horizontal="center" vertical="center" wrapText="1"/>
    </xf>
    <xf numFmtId="0" fontId="4" fillId="0" borderId="0" xfId="1" applyFont="1" applyAlignment="1">
      <alignment horizontal="center"/>
    </xf>
    <xf numFmtId="0" fontId="3" fillId="0" borderId="1" xfId="1" applyFont="1" applyBorder="1" applyAlignment="1">
      <alignment horizontal="center"/>
    </xf>
    <xf numFmtId="0" fontId="4" fillId="0" borderId="2" xfId="1" applyFont="1" applyBorder="1" applyAlignment="1">
      <alignment horizontal="center" vertical="center"/>
    </xf>
    <xf numFmtId="0" fontId="4" fillId="0" borderId="7" xfId="1" applyFont="1" applyBorder="1" applyAlignment="1">
      <alignment vertical="center"/>
    </xf>
    <xf numFmtId="0" fontId="4" fillId="0" borderId="9" xfId="1" applyFont="1" applyBorder="1" applyAlignment="1">
      <alignment vertical="center"/>
    </xf>
  </cellXfs>
  <cellStyles count="3">
    <cellStyle name="Обычный" xfId="0" builtinId="0"/>
    <cellStyle name="Обычный 2" xfId="1" xr:uid="{3517C416-7AE8-4CE6-8D74-87DBFD9E56BC}"/>
    <cellStyle name="Обычный 2 2" xfId="2" xr:uid="{8DF055DD-2902-403C-A6BC-948198E9D36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B9C511-2749-4A50-ADDD-9502106C5639}">
  <sheetPr codeName="Лист37"/>
  <dimension ref="A1:J280"/>
  <sheetViews>
    <sheetView tabSelected="1" workbookViewId="0">
      <selection activeCell="B8" sqref="B8"/>
    </sheetView>
  </sheetViews>
  <sheetFormatPr defaultRowHeight="15" x14ac:dyDescent="0.25"/>
  <cols>
    <col min="1" max="1" width="25.42578125" style="2" customWidth="1"/>
    <col min="2" max="2" width="11.140625" style="2" customWidth="1"/>
    <col min="3" max="4" width="9.140625" style="2"/>
    <col min="5" max="5" width="10.85546875" style="2" customWidth="1"/>
    <col min="6" max="7" width="9.140625" style="2"/>
    <col min="8" max="8" width="11.28515625" style="2" customWidth="1"/>
    <col min="9" max="255" width="9.140625" style="2"/>
    <col min="256" max="256" width="12.7109375" style="2" customWidth="1"/>
    <col min="257" max="257" width="9.140625" style="2"/>
    <col min="258" max="258" width="9.85546875" style="2" customWidth="1"/>
    <col min="259" max="260" width="9.140625" style="2"/>
    <col min="261" max="261" width="11.28515625" style="2" customWidth="1"/>
    <col min="262" max="511" width="9.140625" style="2"/>
    <col min="512" max="512" width="12.7109375" style="2" customWidth="1"/>
    <col min="513" max="513" width="9.140625" style="2"/>
    <col min="514" max="514" width="9.85546875" style="2" customWidth="1"/>
    <col min="515" max="516" width="9.140625" style="2"/>
    <col min="517" max="517" width="11.28515625" style="2" customWidth="1"/>
    <col min="518" max="767" width="9.140625" style="2"/>
    <col min="768" max="768" width="12.7109375" style="2" customWidth="1"/>
    <col min="769" max="769" width="9.140625" style="2"/>
    <col min="770" max="770" width="9.85546875" style="2" customWidth="1"/>
    <col min="771" max="772" width="9.140625" style="2"/>
    <col min="773" max="773" width="11.28515625" style="2" customWidth="1"/>
    <col min="774" max="1023" width="9.140625" style="2"/>
    <col min="1024" max="1024" width="12.7109375" style="2" customWidth="1"/>
    <col min="1025" max="1025" width="9.140625" style="2"/>
    <col min="1026" max="1026" width="9.85546875" style="2" customWidth="1"/>
    <col min="1027" max="1028" width="9.140625" style="2"/>
    <col min="1029" max="1029" width="11.28515625" style="2" customWidth="1"/>
    <col min="1030" max="1279" width="9.140625" style="2"/>
    <col min="1280" max="1280" width="12.7109375" style="2" customWidth="1"/>
    <col min="1281" max="1281" width="9.140625" style="2"/>
    <col min="1282" max="1282" width="9.85546875" style="2" customWidth="1"/>
    <col min="1283" max="1284" width="9.140625" style="2"/>
    <col min="1285" max="1285" width="11.28515625" style="2" customWidth="1"/>
    <col min="1286" max="1535" width="9.140625" style="2"/>
    <col min="1536" max="1536" width="12.7109375" style="2" customWidth="1"/>
    <col min="1537" max="1537" width="9.140625" style="2"/>
    <col min="1538" max="1538" width="9.85546875" style="2" customWidth="1"/>
    <col min="1539" max="1540" width="9.140625" style="2"/>
    <col min="1541" max="1541" width="11.28515625" style="2" customWidth="1"/>
    <col min="1542" max="1791" width="9.140625" style="2"/>
    <col min="1792" max="1792" width="12.7109375" style="2" customWidth="1"/>
    <col min="1793" max="1793" width="9.140625" style="2"/>
    <col min="1794" max="1794" width="9.85546875" style="2" customWidth="1"/>
    <col min="1795" max="1796" width="9.140625" style="2"/>
    <col min="1797" max="1797" width="11.28515625" style="2" customWidth="1"/>
    <col min="1798" max="2047" width="9.140625" style="2"/>
    <col min="2048" max="2048" width="12.7109375" style="2" customWidth="1"/>
    <col min="2049" max="2049" width="9.140625" style="2"/>
    <col min="2050" max="2050" width="9.85546875" style="2" customWidth="1"/>
    <col min="2051" max="2052" width="9.140625" style="2"/>
    <col min="2053" max="2053" width="11.28515625" style="2" customWidth="1"/>
    <col min="2054" max="2303" width="9.140625" style="2"/>
    <col min="2304" max="2304" width="12.7109375" style="2" customWidth="1"/>
    <col min="2305" max="2305" width="9.140625" style="2"/>
    <col min="2306" max="2306" width="9.85546875" style="2" customWidth="1"/>
    <col min="2307" max="2308" width="9.140625" style="2"/>
    <col min="2309" max="2309" width="11.28515625" style="2" customWidth="1"/>
    <col min="2310" max="2559" width="9.140625" style="2"/>
    <col min="2560" max="2560" width="12.7109375" style="2" customWidth="1"/>
    <col min="2561" max="2561" width="9.140625" style="2"/>
    <col min="2562" max="2562" width="9.85546875" style="2" customWidth="1"/>
    <col min="2563" max="2564" width="9.140625" style="2"/>
    <col min="2565" max="2565" width="11.28515625" style="2" customWidth="1"/>
    <col min="2566" max="2815" width="9.140625" style="2"/>
    <col min="2816" max="2816" width="12.7109375" style="2" customWidth="1"/>
    <col min="2817" max="2817" width="9.140625" style="2"/>
    <col min="2818" max="2818" width="9.85546875" style="2" customWidth="1"/>
    <col min="2819" max="2820" width="9.140625" style="2"/>
    <col min="2821" max="2821" width="11.28515625" style="2" customWidth="1"/>
    <col min="2822" max="3071" width="9.140625" style="2"/>
    <col min="3072" max="3072" width="12.7109375" style="2" customWidth="1"/>
    <col min="3073" max="3073" width="9.140625" style="2"/>
    <col min="3074" max="3074" width="9.85546875" style="2" customWidth="1"/>
    <col min="3075" max="3076" width="9.140625" style="2"/>
    <col min="3077" max="3077" width="11.28515625" style="2" customWidth="1"/>
    <col min="3078" max="3327" width="9.140625" style="2"/>
    <col min="3328" max="3328" width="12.7109375" style="2" customWidth="1"/>
    <col min="3329" max="3329" width="9.140625" style="2"/>
    <col min="3330" max="3330" width="9.85546875" style="2" customWidth="1"/>
    <col min="3331" max="3332" width="9.140625" style="2"/>
    <col min="3333" max="3333" width="11.28515625" style="2" customWidth="1"/>
    <col min="3334" max="3583" width="9.140625" style="2"/>
    <col min="3584" max="3584" width="12.7109375" style="2" customWidth="1"/>
    <col min="3585" max="3585" width="9.140625" style="2"/>
    <col min="3586" max="3586" width="9.85546875" style="2" customWidth="1"/>
    <col min="3587" max="3588" width="9.140625" style="2"/>
    <col min="3589" max="3589" width="11.28515625" style="2" customWidth="1"/>
    <col min="3590" max="3839" width="9.140625" style="2"/>
    <col min="3840" max="3840" width="12.7109375" style="2" customWidth="1"/>
    <col min="3841" max="3841" width="9.140625" style="2"/>
    <col min="3842" max="3842" width="9.85546875" style="2" customWidth="1"/>
    <col min="3843" max="3844" width="9.140625" style="2"/>
    <col min="3845" max="3845" width="11.28515625" style="2" customWidth="1"/>
    <col min="3846" max="4095" width="9.140625" style="2"/>
    <col min="4096" max="4096" width="12.7109375" style="2" customWidth="1"/>
    <col min="4097" max="4097" width="9.140625" style="2"/>
    <col min="4098" max="4098" width="9.85546875" style="2" customWidth="1"/>
    <col min="4099" max="4100" width="9.140625" style="2"/>
    <col min="4101" max="4101" width="11.28515625" style="2" customWidth="1"/>
    <col min="4102" max="4351" width="9.140625" style="2"/>
    <col min="4352" max="4352" width="12.7109375" style="2" customWidth="1"/>
    <col min="4353" max="4353" width="9.140625" style="2"/>
    <col min="4354" max="4354" width="9.85546875" style="2" customWidth="1"/>
    <col min="4355" max="4356" width="9.140625" style="2"/>
    <col min="4357" max="4357" width="11.28515625" style="2" customWidth="1"/>
    <col min="4358" max="4607" width="9.140625" style="2"/>
    <col min="4608" max="4608" width="12.7109375" style="2" customWidth="1"/>
    <col min="4609" max="4609" width="9.140625" style="2"/>
    <col min="4610" max="4610" width="9.85546875" style="2" customWidth="1"/>
    <col min="4611" max="4612" width="9.140625" style="2"/>
    <col min="4613" max="4613" width="11.28515625" style="2" customWidth="1"/>
    <col min="4614" max="4863" width="9.140625" style="2"/>
    <col min="4864" max="4864" width="12.7109375" style="2" customWidth="1"/>
    <col min="4865" max="4865" width="9.140625" style="2"/>
    <col min="4866" max="4866" width="9.85546875" style="2" customWidth="1"/>
    <col min="4867" max="4868" width="9.140625" style="2"/>
    <col min="4869" max="4869" width="11.28515625" style="2" customWidth="1"/>
    <col min="4870" max="5119" width="9.140625" style="2"/>
    <col min="5120" max="5120" width="12.7109375" style="2" customWidth="1"/>
    <col min="5121" max="5121" width="9.140625" style="2"/>
    <col min="5122" max="5122" width="9.85546875" style="2" customWidth="1"/>
    <col min="5123" max="5124" width="9.140625" style="2"/>
    <col min="5125" max="5125" width="11.28515625" style="2" customWidth="1"/>
    <col min="5126" max="5375" width="9.140625" style="2"/>
    <col min="5376" max="5376" width="12.7109375" style="2" customWidth="1"/>
    <col min="5377" max="5377" width="9.140625" style="2"/>
    <col min="5378" max="5378" width="9.85546875" style="2" customWidth="1"/>
    <col min="5379" max="5380" width="9.140625" style="2"/>
    <col min="5381" max="5381" width="11.28515625" style="2" customWidth="1"/>
    <col min="5382" max="5631" width="9.140625" style="2"/>
    <col min="5632" max="5632" width="12.7109375" style="2" customWidth="1"/>
    <col min="5633" max="5633" width="9.140625" style="2"/>
    <col min="5634" max="5634" width="9.85546875" style="2" customWidth="1"/>
    <col min="5635" max="5636" width="9.140625" style="2"/>
    <col min="5637" max="5637" width="11.28515625" style="2" customWidth="1"/>
    <col min="5638" max="5887" width="9.140625" style="2"/>
    <col min="5888" max="5888" width="12.7109375" style="2" customWidth="1"/>
    <col min="5889" max="5889" width="9.140625" style="2"/>
    <col min="5890" max="5890" width="9.85546875" style="2" customWidth="1"/>
    <col min="5891" max="5892" width="9.140625" style="2"/>
    <col min="5893" max="5893" width="11.28515625" style="2" customWidth="1"/>
    <col min="5894" max="6143" width="9.140625" style="2"/>
    <col min="6144" max="6144" width="12.7109375" style="2" customWidth="1"/>
    <col min="6145" max="6145" width="9.140625" style="2"/>
    <col min="6146" max="6146" width="9.85546875" style="2" customWidth="1"/>
    <col min="6147" max="6148" width="9.140625" style="2"/>
    <col min="6149" max="6149" width="11.28515625" style="2" customWidth="1"/>
    <col min="6150" max="6399" width="9.140625" style="2"/>
    <col min="6400" max="6400" width="12.7109375" style="2" customWidth="1"/>
    <col min="6401" max="6401" width="9.140625" style="2"/>
    <col min="6402" max="6402" width="9.85546875" style="2" customWidth="1"/>
    <col min="6403" max="6404" width="9.140625" style="2"/>
    <col min="6405" max="6405" width="11.28515625" style="2" customWidth="1"/>
    <col min="6406" max="6655" width="9.140625" style="2"/>
    <col min="6656" max="6656" width="12.7109375" style="2" customWidth="1"/>
    <col min="6657" max="6657" width="9.140625" style="2"/>
    <col min="6658" max="6658" width="9.85546875" style="2" customWidth="1"/>
    <col min="6659" max="6660" width="9.140625" style="2"/>
    <col min="6661" max="6661" width="11.28515625" style="2" customWidth="1"/>
    <col min="6662" max="6911" width="9.140625" style="2"/>
    <col min="6912" max="6912" width="12.7109375" style="2" customWidth="1"/>
    <col min="6913" max="6913" width="9.140625" style="2"/>
    <col min="6914" max="6914" width="9.85546875" style="2" customWidth="1"/>
    <col min="6915" max="6916" width="9.140625" style="2"/>
    <col min="6917" max="6917" width="11.28515625" style="2" customWidth="1"/>
    <col min="6918" max="7167" width="9.140625" style="2"/>
    <col min="7168" max="7168" width="12.7109375" style="2" customWidth="1"/>
    <col min="7169" max="7169" width="9.140625" style="2"/>
    <col min="7170" max="7170" width="9.85546875" style="2" customWidth="1"/>
    <col min="7171" max="7172" width="9.140625" style="2"/>
    <col min="7173" max="7173" width="11.28515625" style="2" customWidth="1"/>
    <col min="7174" max="7423" width="9.140625" style="2"/>
    <col min="7424" max="7424" width="12.7109375" style="2" customWidth="1"/>
    <col min="7425" max="7425" width="9.140625" style="2"/>
    <col min="7426" max="7426" width="9.85546875" style="2" customWidth="1"/>
    <col min="7427" max="7428" width="9.140625" style="2"/>
    <col min="7429" max="7429" width="11.28515625" style="2" customWidth="1"/>
    <col min="7430" max="7679" width="9.140625" style="2"/>
    <col min="7680" max="7680" width="12.7109375" style="2" customWidth="1"/>
    <col min="7681" max="7681" width="9.140625" style="2"/>
    <col min="7682" max="7682" width="9.85546875" style="2" customWidth="1"/>
    <col min="7683" max="7684" width="9.140625" style="2"/>
    <col min="7685" max="7685" width="11.28515625" style="2" customWidth="1"/>
    <col min="7686" max="7935" width="9.140625" style="2"/>
    <col min="7936" max="7936" width="12.7109375" style="2" customWidth="1"/>
    <col min="7937" max="7937" width="9.140625" style="2"/>
    <col min="7938" max="7938" width="9.85546875" style="2" customWidth="1"/>
    <col min="7939" max="7940" width="9.140625" style="2"/>
    <col min="7941" max="7941" width="11.28515625" style="2" customWidth="1"/>
    <col min="7942" max="8191" width="9.140625" style="2"/>
    <col min="8192" max="8192" width="12.7109375" style="2" customWidth="1"/>
    <col min="8193" max="8193" width="9.140625" style="2"/>
    <col min="8194" max="8194" width="9.85546875" style="2" customWidth="1"/>
    <col min="8195" max="8196" width="9.140625" style="2"/>
    <col min="8197" max="8197" width="11.28515625" style="2" customWidth="1"/>
    <col min="8198" max="8447" width="9.140625" style="2"/>
    <col min="8448" max="8448" width="12.7109375" style="2" customWidth="1"/>
    <col min="8449" max="8449" width="9.140625" style="2"/>
    <col min="8450" max="8450" width="9.85546875" style="2" customWidth="1"/>
    <col min="8451" max="8452" width="9.140625" style="2"/>
    <col min="8453" max="8453" width="11.28515625" style="2" customWidth="1"/>
    <col min="8454" max="8703" width="9.140625" style="2"/>
    <col min="8704" max="8704" width="12.7109375" style="2" customWidth="1"/>
    <col min="8705" max="8705" width="9.140625" style="2"/>
    <col min="8706" max="8706" width="9.85546875" style="2" customWidth="1"/>
    <col min="8707" max="8708" width="9.140625" style="2"/>
    <col min="8709" max="8709" width="11.28515625" style="2" customWidth="1"/>
    <col min="8710" max="8959" width="9.140625" style="2"/>
    <col min="8960" max="8960" width="12.7109375" style="2" customWidth="1"/>
    <col min="8961" max="8961" width="9.140625" style="2"/>
    <col min="8962" max="8962" width="9.85546875" style="2" customWidth="1"/>
    <col min="8963" max="8964" width="9.140625" style="2"/>
    <col min="8965" max="8965" width="11.28515625" style="2" customWidth="1"/>
    <col min="8966" max="9215" width="9.140625" style="2"/>
    <col min="9216" max="9216" width="12.7109375" style="2" customWidth="1"/>
    <col min="9217" max="9217" width="9.140625" style="2"/>
    <col min="9218" max="9218" width="9.85546875" style="2" customWidth="1"/>
    <col min="9219" max="9220" width="9.140625" style="2"/>
    <col min="9221" max="9221" width="11.28515625" style="2" customWidth="1"/>
    <col min="9222" max="9471" width="9.140625" style="2"/>
    <col min="9472" max="9472" width="12.7109375" style="2" customWidth="1"/>
    <col min="9473" max="9473" width="9.140625" style="2"/>
    <col min="9474" max="9474" width="9.85546875" style="2" customWidth="1"/>
    <col min="9475" max="9476" width="9.140625" style="2"/>
    <col min="9477" max="9477" width="11.28515625" style="2" customWidth="1"/>
    <col min="9478" max="9727" width="9.140625" style="2"/>
    <col min="9728" max="9728" width="12.7109375" style="2" customWidth="1"/>
    <col min="9729" max="9729" width="9.140625" style="2"/>
    <col min="9730" max="9730" width="9.85546875" style="2" customWidth="1"/>
    <col min="9731" max="9732" width="9.140625" style="2"/>
    <col min="9733" max="9733" width="11.28515625" style="2" customWidth="1"/>
    <col min="9734" max="9983" width="9.140625" style="2"/>
    <col min="9984" max="9984" width="12.7109375" style="2" customWidth="1"/>
    <col min="9985" max="9985" width="9.140625" style="2"/>
    <col min="9986" max="9986" width="9.85546875" style="2" customWidth="1"/>
    <col min="9987" max="9988" width="9.140625" style="2"/>
    <col min="9989" max="9989" width="11.28515625" style="2" customWidth="1"/>
    <col min="9990" max="10239" width="9.140625" style="2"/>
    <col min="10240" max="10240" width="12.7109375" style="2" customWidth="1"/>
    <col min="10241" max="10241" width="9.140625" style="2"/>
    <col min="10242" max="10242" width="9.85546875" style="2" customWidth="1"/>
    <col min="10243" max="10244" width="9.140625" style="2"/>
    <col min="10245" max="10245" width="11.28515625" style="2" customWidth="1"/>
    <col min="10246" max="10495" width="9.140625" style="2"/>
    <col min="10496" max="10496" width="12.7109375" style="2" customWidth="1"/>
    <col min="10497" max="10497" width="9.140625" style="2"/>
    <col min="10498" max="10498" width="9.85546875" style="2" customWidth="1"/>
    <col min="10499" max="10500" width="9.140625" style="2"/>
    <col min="10501" max="10501" width="11.28515625" style="2" customWidth="1"/>
    <col min="10502" max="10751" width="9.140625" style="2"/>
    <col min="10752" max="10752" width="12.7109375" style="2" customWidth="1"/>
    <col min="10753" max="10753" width="9.140625" style="2"/>
    <col min="10754" max="10754" width="9.85546875" style="2" customWidth="1"/>
    <col min="10755" max="10756" width="9.140625" style="2"/>
    <col min="10757" max="10757" width="11.28515625" style="2" customWidth="1"/>
    <col min="10758" max="11007" width="9.140625" style="2"/>
    <col min="11008" max="11008" width="12.7109375" style="2" customWidth="1"/>
    <col min="11009" max="11009" width="9.140625" style="2"/>
    <col min="11010" max="11010" width="9.85546875" style="2" customWidth="1"/>
    <col min="11011" max="11012" width="9.140625" style="2"/>
    <col min="11013" max="11013" width="11.28515625" style="2" customWidth="1"/>
    <col min="11014" max="11263" width="9.140625" style="2"/>
    <col min="11264" max="11264" width="12.7109375" style="2" customWidth="1"/>
    <col min="11265" max="11265" width="9.140625" style="2"/>
    <col min="11266" max="11266" width="9.85546875" style="2" customWidth="1"/>
    <col min="11267" max="11268" width="9.140625" style="2"/>
    <col min="11269" max="11269" width="11.28515625" style="2" customWidth="1"/>
    <col min="11270" max="11519" width="9.140625" style="2"/>
    <col min="11520" max="11520" width="12.7109375" style="2" customWidth="1"/>
    <col min="11521" max="11521" width="9.140625" style="2"/>
    <col min="11522" max="11522" width="9.85546875" style="2" customWidth="1"/>
    <col min="11523" max="11524" width="9.140625" style="2"/>
    <col min="11525" max="11525" width="11.28515625" style="2" customWidth="1"/>
    <col min="11526" max="11775" width="9.140625" style="2"/>
    <col min="11776" max="11776" width="12.7109375" style="2" customWidth="1"/>
    <col min="11777" max="11777" width="9.140625" style="2"/>
    <col min="11778" max="11778" width="9.85546875" style="2" customWidth="1"/>
    <col min="11779" max="11780" width="9.140625" style="2"/>
    <col min="11781" max="11781" width="11.28515625" style="2" customWidth="1"/>
    <col min="11782" max="12031" width="9.140625" style="2"/>
    <col min="12032" max="12032" width="12.7109375" style="2" customWidth="1"/>
    <col min="12033" max="12033" width="9.140625" style="2"/>
    <col min="12034" max="12034" width="9.85546875" style="2" customWidth="1"/>
    <col min="12035" max="12036" width="9.140625" style="2"/>
    <col min="12037" max="12037" width="11.28515625" style="2" customWidth="1"/>
    <col min="12038" max="12287" width="9.140625" style="2"/>
    <col min="12288" max="12288" width="12.7109375" style="2" customWidth="1"/>
    <col min="12289" max="12289" width="9.140625" style="2"/>
    <col min="12290" max="12290" width="9.85546875" style="2" customWidth="1"/>
    <col min="12291" max="12292" width="9.140625" style="2"/>
    <col min="12293" max="12293" width="11.28515625" style="2" customWidth="1"/>
    <col min="12294" max="12543" width="9.140625" style="2"/>
    <col min="12544" max="12544" width="12.7109375" style="2" customWidth="1"/>
    <col min="12545" max="12545" width="9.140625" style="2"/>
    <col min="12546" max="12546" width="9.85546875" style="2" customWidth="1"/>
    <col min="12547" max="12548" width="9.140625" style="2"/>
    <col min="12549" max="12549" width="11.28515625" style="2" customWidth="1"/>
    <col min="12550" max="12799" width="9.140625" style="2"/>
    <col min="12800" max="12800" width="12.7109375" style="2" customWidth="1"/>
    <col min="12801" max="12801" width="9.140625" style="2"/>
    <col min="12802" max="12802" width="9.85546875" style="2" customWidth="1"/>
    <col min="12803" max="12804" width="9.140625" style="2"/>
    <col min="12805" max="12805" width="11.28515625" style="2" customWidth="1"/>
    <col min="12806" max="13055" width="9.140625" style="2"/>
    <col min="13056" max="13056" width="12.7109375" style="2" customWidth="1"/>
    <col min="13057" max="13057" width="9.140625" style="2"/>
    <col min="13058" max="13058" width="9.85546875" style="2" customWidth="1"/>
    <col min="13059" max="13060" width="9.140625" style="2"/>
    <col min="13061" max="13061" width="11.28515625" style="2" customWidth="1"/>
    <col min="13062" max="13311" width="9.140625" style="2"/>
    <col min="13312" max="13312" width="12.7109375" style="2" customWidth="1"/>
    <col min="13313" max="13313" width="9.140625" style="2"/>
    <col min="13314" max="13314" width="9.85546875" style="2" customWidth="1"/>
    <col min="13315" max="13316" width="9.140625" style="2"/>
    <col min="13317" max="13317" width="11.28515625" style="2" customWidth="1"/>
    <col min="13318" max="13567" width="9.140625" style="2"/>
    <col min="13568" max="13568" width="12.7109375" style="2" customWidth="1"/>
    <col min="13569" max="13569" width="9.140625" style="2"/>
    <col min="13570" max="13570" width="9.85546875" style="2" customWidth="1"/>
    <col min="13571" max="13572" width="9.140625" style="2"/>
    <col min="13573" max="13573" width="11.28515625" style="2" customWidth="1"/>
    <col min="13574" max="13823" width="9.140625" style="2"/>
    <col min="13824" max="13824" width="12.7109375" style="2" customWidth="1"/>
    <col min="13825" max="13825" width="9.140625" style="2"/>
    <col min="13826" max="13826" width="9.85546875" style="2" customWidth="1"/>
    <col min="13827" max="13828" width="9.140625" style="2"/>
    <col min="13829" max="13829" width="11.28515625" style="2" customWidth="1"/>
    <col min="13830" max="14079" width="9.140625" style="2"/>
    <col min="14080" max="14080" width="12.7109375" style="2" customWidth="1"/>
    <col min="14081" max="14081" width="9.140625" style="2"/>
    <col min="14082" max="14082" width="9.85546875" style="2" customWidth="1"/>
    <col min="14083" max="14084" width="9.140625" style="2"/>
    <col min="14085" max="14085" width="11.28515625" style="2" customWidth="1"/>
    <col min="14086" max="14335" width="9.140625" style="2"/>
    <col min="14336" max="14336" width="12.7109375" style="2" customWidth="1"/>
    <col min="14337" max="14337" width="9.140625" style="2"/>
    <col min="14338" max="14338" width="9.85546875" style="2" customWidth="1"/>
    <col min="14339" max="14340" width="9.140625" style="2"/>
    <col min="14341" max="14341" width="11.28515625" style="2" customWidth="1"/>
    <col min="14342" max="14591" width="9.140625" style="2"/>
    <col min="14592" max="14592" width="12.7109375" style="2" customWidth="1"/>
    <col min="14593" max="14593" width="9.140625" style="2"/>
    <col min="14594" max="14594" width="9.85546875" style="2" customWidth="1"/>
    <col min="14595" max="14596" width="9.140625" style="2"/>
    <col min="14597" max="14597" width="11.28515625" style="2" customWidth="1"/>
    <col min="14598" max="14847" width="9.140625" style="2"/>
    <col min="14848" max="14848" width="12.7109375" style="2" customWidth="1"/>
    <col min="14849" max="14849" width="9.140625" style="2"/>
    <col min="14850" max="14850" width="9.85546875" style="2" customWidth="1"/>
    <col min="14851" max="14852" width="9.140625" style="2"/>
    <col min="14853" max="14853" width="11.28515625" style="2" customWidth="1"/>
    <col min="14854" max="15103" width="9.140625" style="2"/>
    <col min="15104" max="15104" width="12.7109375" style="2" customWidth="1"/>
    <col min="15105" max="15105" width="9.140625" style="2"/>
    <col min="15106" max="15106" width="9.85546875" style="2" customWidth="1"/>
    <col min="15107" max="15108" width="9.140625" style="2"/>
    <col min="15109" max="15109" width="11.28515625" style="2" customWidth="1"/>
    <col min="15110" max="15359" width="9.140625" style="2"/>
    <col min="15360" max="15360" width="12.7109375" style="2" customWidth="1"/>
    <col min="15361" max="15361" width="9.140625" style="2"/>
    <col min="15362" max="15362" width="9.85546875" style="2" customWidth="1"/>
    <col min="15363" max="15364" width="9.140625" style="2"/>
    <col min="15365" max="15365" width="11.28515625" style="2" customWidth="1"/>
    <col min="15366" max="15615" width="9.140625" style="2"/>
    <col min="15616" max="15616" width="12.7109375" style="2" customWidth="1"/>
    <col min="15617" max="15617" width="9.140625" style="2"/>
    <col min="15618" max="15618" width="9.85546875" style="2" customWidth="1"/>
    <col min="15619" max="15620" width="9.140625" style="2"/>
    <col min="15621" max="15621" width="11.28515625" style="2" customWidth="1"/>
    <col min="15622" max="15871" width="9.140625" style="2"/>
    <col min="15872" max="15872" width="12.7109375" style="2" customWidth="1"/>
    <col min="15873" max="15873" width="9.140625" style="2"/>
    <col min="15874" max="15874" width="9.85546875" style="2" customWidth="1"/>
    <col min="15875" max="15876" width="9.140625" style="2"/>
    <col min="15877" max="15877" width="11.28515625" style="2" customWidth="1"/>
    <col min="15878" max="16127" width="9.140625" style="2"/>
    <col min="16128" max="16128" width="12.7109375" style="2" customWidth="1"/>
    <col min="16129" max="16129" width="9.140625" style="2"/>
    <col min="16130" max="16130" width="9.85546875" style="2" customWidth="1"/>
    <col min="16131" max="16132" width="9.140625" style="2"/>
    <col min="16133" max="16133" width="11.28515625" style="2" customWidth="1"/>
    <col min="16134" max="16384" width="9.140625" style="2"/>
  </cols>
  <sheetData>
    <row r="1" spans="1:10" ht="31.5" customHeight="1" x14ac:dyDescent="0.25">
      <c r="A1" s="21" t="s">
        <v>97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x14ac:dyDescent="0.25">
      <c r="A2" s="21" t="s">
        <v>98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x14ac:dyDescent="0.25">
      <c r="A3" s="22" t="s">
        <v>95</v>
      </c>
      <c r="B3" s="22"/>
      <c r="C3" s="22"/>
      <c r="D3" s="22"/>
      <c r="E3" s="22"/>
      <c r="F3" s="22"/>
      <c r="G3" s="22"/>
      <c r="H3" s="22"/>
      <c r="I3" s="22"/>
      <c r="J3" s="22"/>
    </row>
    <row r="4" spans="1:10" x14ac:dyDescent="0.25">
      <c r="A4" s="3"/>
      <c r="B4" s="4"/>
      <c r="C4" s="4"/>
      <c r="D4" s="23"/>
      <c r="E4" s="23"/>
      <c r="F4" s="4"/>
      <c r="G4" s="4"/>
      <c r="H4" s="4"/>
      <c r="I4" s="4"/>
      <c r="J4" s="4"/>
    </row>
    <row r="5" spans="1:10" x14ac:dyDescent="0.25">
      <c r="A5" s="24"/>
      <c r="B5" s="5" t="s">
        <v>92</v>
      </c>
      <c r="C5" s="5"/>
      <c r="D5" s="6"/>
      <c r="E5" s="7" t="s">
        <v>0</v>
      </c>
      <c r="F5" s="5"/>
      <c r="G5" s="6"/>
      <c r="H5" s="7" t="s">
        <v>1</v>
      </c>
      <c r="I5" s="5"/>
      <c r="J5" s="6"/>
    </row>
    <row r="6" spans="1:10" x14ac:dyDescent="0.25">
      <c r="A6" s="25"/>
      <c r="B6" s="8" t="s">
        <v>2</v>
      </c>
      <c r="C6" s="19" t="s">
        <v>3</v>
      </c>
      <c r="D6" s="19" t="s">
        <v>4</v>
      </c>
      <c r="E6" s="8" t="s">
        <v>2</v>
      </c>
      <c r="F6" s="19" t="s">
        <v>3</v>
      </c>
      <c r="G6" s="19" t="s">
        <v>4</v>
      </c>
      <c r="H6" s="8" t="s">
        <v>2</v>
      </c>
      <c r="I6" s="19" t="s">
        <v>3</v>
      </c>
      <c r="J6" s="19" t="s">
        <v>4</v>
      </c>
    </row>
    <row r="7" spans="1:10" x14ac:dyDescent="0.25">
      <c r="A7" s="26"/>
      <c r="B7" s="9" t="s">
        <v>5</v>
      </c>
      <c r="C7" s="20"/>
      <c r="D7" s="20"/>
      <c r="E7" s="9" t="s">
        <v>5</v>
      </c>
      <c r="F7" s="20"/>
      <c r="G7" s="20"/>
      <c r="H7" s="9" t="s">
        <v>5</v>
      </c>
      <c r="I7" s="20"/>
      <c r="J7" s="20"/>
    </row>
    <row r="8" spans="1:10" s="14" customFormat="1" ht="14.25" x14ac:dyDescent="0.2">
      <c r="A8" s="13" t="s">
        <v>92</v>
      </c>
      <c r="B8" s="12">
        <v>703953</v>
      </c>
      <c r="C8" s="12">
        <v>333187</v>
      </c>
      <c r="D8" s="12">
        <v>370766</v>
      </c>
      <c r="E8" s="12">
        <v>654473</v>
      </c>
      <c r="F8" s="12">
        <v>306631</v>
      </c>
      <c r="G8" s="12">
        <v>347842</v>
      </c>
      <c r="H8" s="12">
        <v>49480</v>
      </c>
      <c r="I8" s="12">
        <v>26556</v>
      </c>
      <c r="J8" s="12">
        <v>22924</v>
      </c>
    </row>
    <row r="9" spans="1:10" s="14" customFormat="1" x14ac:dyDescent="0.25">
      <c r="A9" s="17" t="s">
        <v>93</v>
      </c>
      <c r="B9" s="11"/>
      <c r="C9" s="11"/>
      <c r="D9" s="11"/>
      <c r="E9" s="11"/>
      <c r="F9" s="11"/>
      <c r="G9" s="11"/>
      <c r="H9" s="11"/>
      <c r="I9" s="11"/>
      <c r="J9" s="11"/>
    </row>
    <row r="10" spans="1:10" x14ac:dyDescent="0.25">
      <c r="A10" s="16" t="s">
        <v>6</v>
      </c>
      <c r="B10" s="11">
        <v>7326</v>
      </c>
      <c r="C10" s="11">
        <v>3805</v>
      </c>
      <c r="D10" s="11">
        <v>3521</v>
      </c>
      <c r="E10" s="11">
        <v>6780</v>
      </c>
      <c r="F10" s="11">
        <v>3520</v>
      </c>
      <c r="G10" s="11">
        <v>3260</v>
      </c>
      <c r="H10" s="11">
        <v>546</v>
      </c>
      <c r="I10" s="11">
        <v>285</v>
      </c>
      <c r="J10" s="11">
        <v>261</v>
      </c>
    </row>
    <row r="11" spans="1:10" x14ac:dyDescent="0.25">
      <c r="A11" s="16" t="s">
        <v>7</v>
      </c>
      <c r="B11" s="11">
        <v>7754</v>
      </c>
      <c r="C11" s="11">
        <v>4025</v>
      </c>
      <c r="D11" s="11">
        <v>3729</v>
      </c>
      <c r="E11" s="11">
        <v>7142</v>
      </c>
      <c r="F11" s="11">
        <v>3695</v>
      </c>
      <c r="G11" s="11">
        <v>3447</v>
      </c>
      <c r="H11" s="11">
        <v>612</v>
      </c>
      <c r="I11" s="11">
        <v>330</v>
      </c>
      <c r="J11" s="11">
        <v>282</v>
      </c>
    </row>
    <row r="12" spans="1:10" x14ac:dyDescent="0.25">
      <c r="A12" s="16" t="s">
        <v>8</v>
      </c>
      <c r="B12" s="11">
        <v>8562</v>
      </c>
      <c r="C12" s="11">
        <v>4522</v>
      </c>
      <c r="D12" s="11">
        <v>4040</v>
      </c>
      <c r="E12" s="11">
        <v>7910</v>
      </c>
      <c r="F12" s="11">
        <v>4186</v>
      </c>
      <c r="G12" s="11">
        <v>3724</v>
      </c>
      <c r="H12" s="11">
        <v>652</v>
      </c>
      <c r="I12" s="11">
        <v>336</v>
      </c>
      <c r="J12" s="11">
        <v>316</v>
      </c>
    </row>
    <row r="13" spans="1:10" x14ac:dyDescent="0.25">
      <c r="A13" s="16" t="s">
        <v>9</v>
      </c>
      <c r="B13" s="11">
        <v>8893</v>
      </c>
      <c r="C13" s="11">
        <v>4673</v>
      </c>
      <c r="D13" s="11">
        <v>4220</v>
      </c>
      <c r="E13" s="11">
        <v>8224</v>
      </c>
      <c r="F13" s="11">
        <v>4340</v>
      </c>
      <c r="G13" s="11">
        <v>3884</v>
      </c>
      <c r="H13" s="11">
        <v>669</v>
      </c>
      <c r="I13" s="11">
        <v>333</v>
      </c>
      <c r="J13" s="11">
        <v>336</v>
      </c>
    </row>
    <row r="14" spans="1:10" x14ac:dyDescent="0.25">
      <c r="A14" s="16" t="s">
        <v>10</v>
      </c>
      <c r="B14" s="11">
        <v>9077</v>
      </c>
      <c r="C14" s="11">
        <v>4635</v>
      </c>
      <c r="D14" s="11">
        <v>4442</v>
      </c>
      <c r="E14" s="11">
        <v>8351</v>
      </c>
      <c r="F14" s="11">
        <v>4244</v>
      </c>
      <c r="G14" s="11">
        <v>4107</v>
      </c>
      <c r="H14" s="11">
        <v>726</v>
      </c>
      <c r="I14" s="11">
        <v>391</v>
      </c>
      <c r="J14" s="11">
        <v>335</v>
      </c>
    </row>
    <row r="15" spans="1:10" x14ac:dyDescent="0.25">
      <c r="A15" s="16" t="s">
        <v>76</v>
      </c>
      <c r="B15" s="11">
        <f>SUM(B10:B14)</f>
        <v>41612</v>
      </c>
      <c r="C15" s="11">
        <f t="shared" ref="C15:J15" si="0">SUM(C10:C14)</f>
        <v>21660</v>
      </c>
      <c r="D15" s="11">
        <f t="shared" si="0"/>
        <v>19952</v>
      </c>
      <c r="E15" s="11">
        <f t="shared" si="0"/>
        <v>38407</v>
      </c>
      <c r="F15" s="11">
        <f t="shared" si="0"/>
        <v>19985</v>
      </c>
      <c r="G15" s="11">
        <f t="shared" si="0"/>
        <v>18422</v>
      </c>
      <c r="H15" s="11">
        <f t="shared" si="0"/>
        <v>3205</v>
      </c>
      <c r="I15" s="11">
        <f t="shared" si="0"/>
        <v>1675</v>
      </c>
      <c r="J15" s="11">
        <f t="shared" si="0"/>
        <v>1530</v>
      </c>
    </row>
    <row r="16" spans="1:10" x14ac:dyDescent="0.25">
      <c r="A16" s="16" t="s">
        <v>11</v>
      </c>
      <c r="B16" s="11">
        <v>8948</v>
      </c>
      <c r="C16" s="11">
        <v>4578</v>
      </c>
      <c r="D16" s="11">
        <v>4370</v>
      </c>
      <c r="E16" s="11">
        <v>8312</v>
      </c>
      <c r="F16" s="11">
        <v>4241</v>
      </c>
      <c r="G16" s="11">
        <v>4071</v>
      </c>
      <c r="H16" s="11">
        <v>636</v>
      </c>
      <c r="I16" s="11">
        <v>337</v>
      </c>
      <c r="J16" s="11">
        <v>299</v>
      </c>
    </row>
    <row r="17" spans="1:10" x14ac:dyDescent="0.25">
      <c r="A17" s="16" t="s">
        <v>12</v>
      </c>
      <c r="B17" s="11">
        <v>9163</v>
      </c>
      <c r="C17" s="11">
        <v>4721</v>
      </c>
      <c r="D17" s="11">
        <v>4442</v>
      </c>
      <c r="E17" s="11">
        <v>8486</v>
      </c>
      <c r="F17" s="11">
        <v>4396</v>
      </c>
      <c r="G17" s="11">
        <v>4090</v>
      </c>
      <c r="H17" s="11">
        <v>677</v>
      </c>
      <c r="I17" s="11">
        <v>325</v>
      </c>
      <c r="J17" s="11">
        <v>352</v>
      </c>
    </row>
    <row r="18" spans="1:10" x14ac:dyDescent="0.25">
      <c r="A18" s="16" t="s">
        <v>13</v>
      </c>
      <c r="B18" s="11">
        <v>8758</v>
      </c>
      <c r="C18" s="11">
        <v>4533</v>
      </c>
      <c r="D18" s="11">
        <v>4225</v>
      </c>
      <c r="E18" s="11">
        <v>8096</v>
      </c>
      <c r="F18" s="11">
        <v>4190</v>
      </c>
      <c r="G18" s="11">
        <v>3906</v>
      </c>
      <c r="H18" s="11">
        <v>662</v>
      </c>
      <c r="I18" s="11">
        <v>343</v>
      </c>
      <c r="J18" s="11">
        <v>319</v>
      </c>
    </row>
    <row r="19" spans="1:10" x14ac:dyDescent="0.25">
      <c r="A19" s="16" t="s">
        <v>14</v>
      </c>
      <c r="B19" s="11">
        <v>9016</v>
      </c>
      <c r="C19" s="11">
        <v>4669</v>
      </c>
      <c r="D19" s="11">
        <v>4347</v>
      </c>
      <c r="E19" s="11">
        <v>8316</v>
      </c>
      <c r="F19" s="11">
        <v>4323</v>
      </c>
      <c r="G19" s="11">
        <v>3993</v>
      </c>
      <c r="H19" s="11">
        <v>700</v>
      </c>
      <c r="I19" s="11">
        <v>346</v>
      </c>
      <c r="J19" s="11">
        <v>354</v>
      </c>
    </row>
    <row r="20" spans="1:10" x14ac:dyDescent="0.25">
      <c r="A20" s="16" t="s">
        <v>15</v>
      </c>
      <c r="B20" s="11">
        <v>8697</v>
      </c>
      <c r="C20" s="11">
        <v>4490</v>
      </c>
      <c r="D20" s="11">
        <v>4207</v>
      </c>
      <c r="E20" s="11">
        <v>8016</v>
      </c>
      <c r="F20" s="11">
        <v>4130</v>
      </c>
      <c r="G20" s="11">
        <v>3886</v>
      </c>
      <c r="H20" s="11">
        <v>681</v>
      </c>
      <c r="I20" s="11">
        <v>360</v>
      </c>
      <c r="J20" s="11">
        <v>321</v>
      </c>
    </row>
    <row r="21" spans="1:10" x14ac:dyDescent="0.25">
      <c r="A21" s="16" t="s">
        <v>77</v>
      </c>
      <c r="B21" s="11">
        <f>SUM(B16:B20)</f>
        <v>44582</v>
      </c>
      <c r="C21" s="11">
        <f t="shared" ref="C21" si="1">SUM(C16:C20)</f>
        <v>22991</v>
      </c>
      <c r="D21" s="11">
        <f t="shared" ref="D21" si="2">SUM(D16:D20)</f>
        <v>21591</v>
      </c>
      <c r="E21" s="11">
        <f t="shared" ref="E21" si="3">SUM(E16:E20)</f>
        <v>41226</v>
      </c>
      <c r="F21" s="11">
        <f t="shared" ref="F21" si="4">SUM(F16:F20)</f>
        <v>21280</v>
      </c>
      <c r="G21" s="11">
        <f t="shared" ref="G21" si="5">SUM(G16:G20)</f>
        <v>19946</v>
      </c>
      <c r="H21" s="11">
        <f t="shared" ref="H21" si="6">SUM(H16:H20)</f>
        <v>3356</v>
      </c>
      <c r="I21" s="11">
        <f t="shared" ref="I21" si="7">SUM(I16:I20)</f>
        <v>1711</v>
      </c>
      <c r="J21" s="11">
        <f t="shared" ref="J21" si="8">SUM(J16:J20)</f>
        <v>1645</v>
      </c>
    </row>
    <row r="22" spans="1:10" x14ac:dyDescent="0.25">
      <c r="A22" s="16" t="s">
        <v>16</v>
      </c>
      <c r="B22" s="11">
        <v>8608</v>
      </c>
      <c r="C22" s="11">
        <v>4456</v>
      </c>
      <c r="D22" s="11">
        <v>4152</v>
      </c>
      <c r="E22" s="11">
        <v>7968</v>
      </c>
      <c r="F22" s="11">
        <v>4129</v>
      </c>
      <c r="G22" s="11">
        <v>3839</v>
      </c>
      <c r="H22" s="11">
        <v>640</v>
      </c>
      <c r="I22" s="11">
        <v>327</v>
      </c>
      <c r="J22" s="11">
        <v>313</v>
      </c>
    </row>
    <row r="23" spans="1:10" x14ac:dyDescent="0.25">
      <c r="A23" s="16" t="s">
        <v>17</v>
      </c>
      <c r="B23" s="11">
        <v>8314</v>
      </c>
      <c r="C23" s="11">
        <v>4326</v>
      </c>
      <c r="D23" s="11">
        <v>3988</v>
      </c>
      <c r="E23" s="11">
        <v>7680</v>
      </c>
      <c r="F23" s="11">
        <v>4008</v>
      </c>
      <c r="G23" s="11">
        <v>3672</v>
      </c>
      <c r="H23" s="11">
        <v>634</v>
      </c>
      <c r="I23" s="11">
        <v>318</v>
      </c>
      <c r="J23" s="11">
        <v>316</v>
      </c>
    </row>
    <row r="24" spans="1:10" x14ac:dyDescent="0.25">
      <c r="A24" s="16" t="s">
        <v>18</v>
      </c>
      <c r="B24" s="11">
        <v>7734</v>
      </c>
      <c r="C24" s="11">
        <v>4000</v>
      </c>
      <c r="D24" s="11">
        <v>3734</v>
      </c>
      <c r="E24" s="11">
        <v>7190</v>
      </c>
      <c r="F24" s="11">
        <v>3735</v>
      </c>
      <c r="G24" s="11">
        <v>3455</v>
      </c>
      <c r="H24" s="11">
        <v>544</v>
      </c>
      <c r="I24" s="11">
        <v>265</v>
      </c>
      <c r="J24" s="11">
        <v>279</v>
      </c>
    </row>
    <row r="25" spans="1:10" x14ac:dyDescent="0.25">
      <c r="A25" s="16" t="s">
        <v>19</v>
      </c>
      <c r="B25" s="11">
        <v>7209</v>
      </c>
      <c r="C25" s="11">
        <v>3744</v>
      </c>
      <c r="D25" s="11">
        <v>3465</v>
      </c>
      <c r="E25" s="11">
        <v>6702</v>
      </c>
      <c r="F25" s="11">
        <v>3460</v>
      </c>
      <c r="G25" s="11">
        <v>3242</v>
      </c>
      <c r="H25" s="11">
        <v>507</v>
      </c>
      <c r="I25" s="11">
        <v>284</v>
      </c>
      <c r="J25" s="11">
        <v>223</v>
      </c>
    </row>
    <row r="26" spans="1:10" x14ac:dyDescent="0.25">
      <c r="A26" s="16" t="s">
        <v>20</v>
      </c>
      <c r="B26" s="11">
        <v>7455</v>
      </c>
      <c r="C26" s="11">
        <v>3794</v>
      </c>
      <c r="D26" s="11">
        <v>3661</v>
      </c>
      <c r="E26" s="11">
        <v>6953</v>
      </c>
      <c r="F26" s="11">
        <v>3564</v>
      </c>
      <c r="G26" s="11">
        <v>3389</v>
      </c>
      <c r="H26" s="11">
        <v>502</v>
      </c>
      <c r="I26" s="11">
        <v>230</v>
      </c>
      <c r="J26" s="11">
        <v>272</v>
      </c>
    </row>
    <row r="27" spans="1:10" x14ac:dyDescent="0.25">
      <c r="A27" s="16" t="s">
        <v>78</v>
      </c>
      <c r="B27" s="11">
        <f>SUM(B22:B26)</f>
        <v>39320</v>
      </c>
      <c r="C27" s="11">
        <f t="shared" ref="C27" si="9">SUM(C22:C26)</f>
        <v>20320</v>
      </c>
      <c r="D27" s="11">
        <f t="shared" ref="D27" si="10">SUM(D22:D26)</f>
        <v>19000</v>
      </c>
      <c r="E27" s="11">
        <f t="shared" ref="E27" si="11">SUM(E22:E26)</f>
        <v>36493</v>
      </c>
      <c r="F27" s="11">
        <f t="shared" ref="F27" si="12">SUM(F22:F26)</f>
        <v>18896</v>
      </c>
      <c r="G27" s="11">
        <f t="shared" ref="G27" si="13">SUM(G22:G26)</f>
        <v>17597</v>
      </c>
      <c r="H27" s="11">
        <f t="shared" ref="H27" si="14">SUM(H22:H26)</f>
        <v>2827</v>
      </c>
      <c r="I27" s="11">
        <f t="shared" ref="I27" si="15">SUM(I22:I26)</f>
        <v>1424</v>
      </c>
      <c r="J27" s="11">
        <f t="shared" ref="J27" si="16">SUM(J22:J26)</f>
        <v>1403</v>
      </c>
    </row>
    <row r="28" spans="1:10" x14ac:dyDescent="0.25">
      <c r="A28" s="16" t="s">
        <v>21</v>
      </c>
      <c r="B28" s="11">
        <v>7485</v>
      </c>
      <c r="C28" s="11">
        <v>3953</v>
      </c>
      <c r="D28" s="11">
        <v>3532</v>
      </c>
      <c r="E28" s="11">
        <v>6926</v>
      </c>
      <c r="F28" s="11">
        <v>3632</v>
      </c>
      <c r="G28" s="11">
        <v>3294</v>
      </c>
      <c r="H28" s="11">
        <v>559</v>
      </c>
      <c r="I28" s="11">
        <v>321</v>
      </c>
      <c r="J28" s="11">
        <v>238</v>
      </c>
    </row>
    <row r="29" spans="1:10" x14ac:dyDescent="0.25">
      <c r="A29" s="16" t="s">
        <v>22</v>
      </c>
      <c r="B29" s="11">
        <v>7624</v>
      </c>
      <c r="C29" s="11">
        <v>4288</v>
      </c>
      <c r="D29" s="11">
        <v>3336</v>
      </c>
      <c r="E29" s="11">
        <v>6734</v>
      </c>
      <c r="F29" s="11">
        <v>3612</v>
      </c>
      <c r="G29" s="11">
        <v>3122</v>
      </c>
      <c r="H29" s="11">
        <v>890</v>
      </c>
      <c r="I29" s="11">
        <v>676</v>
      </c>
      <c r="J29" s="11">
        <v>214</v>
      </c>
    </row>
    <row r="30" spans="1:10" x14ac:dyDescent="0.25">
      <c r="A30" s="16" t="s">
        <v>23</v>
      </c>
      <c r="B30" s="11">
        <v>7209</v>
      </c>
      <c r="C30" s="11">
        <v>4206</v>
      </c>
      <c r="D30" s="11">
        <v>3003</v>
      </c>
      <c r="E30" s="11">
        <v>6208</v>
      </c>
      <c r="F30" s="11">
        <v>3397</v>
      </c>
      <c r="G30" s="11">
        <v>2811</v>
      </c>
      <c r="H30" s="11">
        <v>1001</v>
      </c>
      <c r="I30" s="11">
        <v>809</v>
      </c>
      <c r="J30" s="11">
        <v>192</v>
      </c>
    </row>
    <row r="31" spans="1:10" x14ac:dyDescent="0.25">
      <c r="A31" s="16" t="s">
        <v>24</v>
      </c>
      <c r="B31" s="11">
        <v>6300</v>
      </c>
      <c r="C31" s="11">
        <v>3627</v>
      </c>
      <c r="D31" s="11">
        <v>2673</v>
      </c>
      <c r="E31" s="11">
        <v>5524</v>
      </c>
      <c r="F31" s="11">
        <v>2993</v>
      </c>
      <c r="G31" s="11">
        <v>2531</v>
      </c>
      <c r="H31" s="11">
        <v>776</v>
      </c>
      <c r="I31" s="11">
        <v>634</v>
      </c>
      <c r="J31" s="11">
        <v>142</v>
      </c>
    </row>
    <row r="32" spans="1:10" x14ac:dyDescent="0.25">
      <c r="A32" s="16" t="s">
        <v>25</v>
      </c>
      <c r="B32" s="11">
        <v>5202</v>
      </c>
      <c r="C32" s="11">
        <v>2871</v>
      </c>
      <c r="D32" s="11">
        <v>2331</v>
      </c>
      <c r="E32" s="11">
        <v>4680</v>
      </c>
      <c r="F32" s="11">
        <v>2484</v>
      </c>
      <c r="G32" s="11">
        <v>2196</v>
      </c>
      <c r="H32" s="11">
        <v>522</v>
      </c>
      <c r="I32" s="11">
        <v>387</v>
      </c>
      <c r="J32" s="11">
        <v>135</v>
      </c>
    </row>
    <row r="33" spans="1:10" x14ac:dyDescent="0.25">
      <c r="A33" s="16" t="s">
        <v>79</v>
      </c>
      <c r="B33" s="11">
        <f>SUM(B28:B32)</f>
        <v>33820</v>
      </c>
      <c r="C33" s="11">
        <f t="shared" ref="C33" si="17">SUM(C28:C32)</f>
        <v>18945</v>
      </c>
      <c r="D33" s="11">
        <f t="shared" ref="D33" si="18">SUM(D28:D32)</f>
        <v>14875</v>
      </c>
      <c r="E33" s="11">
        <f t="shared" ref="E33" si="19">SUM(E28:E32)</f>
        <v>30072</v>
      </c>
      <c r="F33" s="11">
        <f t="shared" ref="F33" si="20">SUM(F28:F32)</f>
        <v>16118</v>
      </c>
      <c r="G33" s="11">
        <f t="shared" ref="G33" si="21">SUM(G28:G32)</f>
        <v>13954</v>
      </c>
      <c r="H33" s="11">
        <f t="shared" ref="H33" si="22">SUM(H28:H32)</f>
        <v>3748</v>
      </c>
      <c r="I33" s="11">
        <f t="shared" ref="I33" si="23">SUM(I28:I32)</f>
        <v>2827</v>
      </c>
      <c r="J33" s="11">
        <f t="shared" ref="J33" si="24">SUM(J28:J32)</f>
        <v>921</v>
      </c>
    </row>
    <row r="34" spans="1:10" x14ac:dyDescent="0.25">
      <c r="A34" s="16" t="s">
        <v>26</v>
      </c>
      <c r="B34" s="11">
        <v>5269</v>
      </c>
      <c r="C34" s="11">
        <v>2944</v>
      </c>
      <c r="D34" s="11">
        <v>2325</v>
      </c>
      <c r="E34" s="11">
        <v>4685</v>
      </c>
      <c r="F34" s="11">
        <v>2539</v>
      </c>
      <c r="G34" s="11">
        <v>2146</v>
      </c>
      <c r="H34" s="11">
        <v>584</v>
      </c>
      <c r="I34" s="11">
        <v>405</v>
      </c>
      <c r="J34" s="11">
        <v>179</v>
      </c>
    </row>
    <row r="35" spans="1:10" x14ac:dyDescent="0.25">
      <c r="A35" s="16" t="s">
        <v>27</v>
      </c>
      <c r="B35" s="11">
        <v>5128</v>
      </c>
      <c r="C35" s="11">
        <v>2784</v>
      </c>
      <c r="D35" s="11">
        <v>2344</v>
      </c>
      <c r="E35" s="11">
        <v>4637</v>
      </c>
      <c r="F35" s="11">
        <v>2454</v>
      </c>
      <c r="G35" s="11">
        <v>2183</v>
      </c>
      <c r="H35" s="11">
        <v>491</v>
      </c>
      <c r="I35" s="11">
        <v>330</v>
      </c>
      <c r="J35" s="11">
        <v>161</v>
      </c>
    </row>
    <row r="36" spans="1:10" x14ac:dyDescent="0.25">
      <c r="A36" s="16" t="s">
        <v>28</v>
      </c>
      <c r="B36" s="11">
        <v>5982</v>
      </c>
      <c r="C36" s="11">
        <v>3192</v>
      </c>
      <c r="D36" s="11">
        <v>2790</v>
      </c>
      <c r="E36" s="11">
        <v>5420</v>
      </c>
      <c r="F36" s="11">
        <v>2858</v>
      </c>
      <c r="G36" s="11">
        <v>2562</v>
      </c>
      <c r="H36" s="11">
        <v>562</v>
      </c>
      <c r="I36" s="11">
        <v>334</v>
      </c>
      <c r="J36" s="11">
        <v>228</v>
      </c>
    </row>
    <row r="37" spans="1:10" x14ac:dyDescent="0.25">
      <c r="A37" s="16" t="s">
        <v>29</v>
      </c>
      <c r="B37" s="11">
        <v>6432</v>
      </c>
      <c r="C37" s="11">
        <v>3528</v>
      </c>
      <c r="D37" s="11">
        <v>2904</v>
      </c>
      <c r="E37" s="11">
        <v>5816</v>
      </c>
      <c r="F37" s="11">
        <v>3158</v>
      </c>
      <c r="G37" s="11">
        <v>2658</v>
      </c>
      <c r="H37" s="11">
        <v>616</v>
      </c>
      <c r="I37" s="11">
        <v>370</v>
      </c>
      <c r="J37" s="11">
        <v>246</v>
      </c>
    </row>
    <row r="38" spans="1:10" x14ac:dyDescent="0.25">
      <c r="A38" s="16" t="s">
        <v>30</v>
      </c>
      <c r="B38" s="11">
        <v>6936</v>
      </c>
      <c r="C38" s="11">
        <v>3706</v>
      </c>
      <c r="D38" s="11">
        <v>3230</v>
      </c>
      <c r="E38" s="11">
        <v>6312</v>
      </c>
      <c r="F38" s="11">
        <v>3348</v>
      </c>
      <c r="G38" s="11">
        <v>2964</v>
      </c>
      <c r="H38" s="11">
        <v>624</v>
      </c>
      <c r="I38" s="11">
        <v>358</v>
      </c>
      <c r="J38" s="11">
        <v>266</v>
      </c>
    </row>
    <row r="39" spans="1:10" x14ac:dyDescent="0.25">
      <c r="A39" s="16" t="s">
        <v>80</v>
      </c>
      <c r="B39" s="11">
        <f>SUM(B34:B38)</f>
        <v>29747</v>
      </c>
      <c r="C39" s="11">
        <f t="shared" ref="C39" si="25">SUM(C34:C38)</f>
        <v>16154</v>
      </c>
      <c r="D39" s="11">
        <f t="shared" ref="D39" si="26">SUM(D34:D38)</f>
        <v>13593</v>
      </c>
      <c r="E39" s="11">
        <f t="shared" ref="E39" si="27">SUM(E34:E38)</f>
        <v>26870</v>
      </c>
      <c r="F39" s="11">
        <f t="shared" ref="F39" si="28">SUM(F34:F38)</f>
        <v>14357</v>
      </c>
      <c r="G39" s="11">
        <f t="shared" ref="G39" si="29">SUM(G34:G38)</f>
        <v>12513</v>
      </c>
      <c r="H39" s="11">
        <f t="shared" ref="H39" si="30">SUM(H34:H38)</f>
        <v>2877</v>
      </c>
      <c r="I39" s="11">
        <f t="shared" ref="I39" si="31">SUM(I34:I38)</f>
        <v>1797</v>
      </c>
      <c r="J39" s="11">
        <f t="shared" ref="J39" si="32">SUM(J34:J38)</f>
        <v>1080</v>
      </c>
    </row>
    <row r="40" spans="1:10" x14ac:dyDescent="0.25">
      <c r="A40" s="16" t="s">
        <v>31</v>
      </c>
      <c r="B40" s="11">
        <v>6670</v>
      </c>
      <c r="C40" s="11">
        <v>3548</v>
      </c>
      <c r="D40" s="11">
        <v>3122</v>
      </c>
      <c r="E40" s="11">
        <v>6085</v>
      </c>
      <c r="F40" s="11">
        <v>3209</v>
      </c>
      <c r="G40" s="11">
        <v>2876</v>
      </c>
      <c r="H40" s="11">
        <v>585</v>
      </c>
      <c r="I40" s="11">
        <v>339</v>
      </c>
      <c r="J40" s="11">
        <v>246</v>
      </c>
    </row>
    <row r="41" spans="1:10" x14ac:dyDescent="0.25">
      <c r="A41" s="16" t="s">
        <v>32</v>
      </c>
      <c r="B41" s="11">
        <v>7803</v>
      </c>
      <c r="C41" s="11">
        <v>4248</v>
      </c>
      <c r="D41" s="11">
        <v>3555</v>
      </c>
      <c r="E41" s="11">
        <v>7066</v>
      </c>
      <c r="F41" s="11">
        <v>3787</v>
      </c>
      <c r="G41" s="11">
        <v>3279</v>
      </c>
      <c r="H41" s="11">
        <v>737</v>
      </c>
      <c r="I41" s="11">
        <v>461</v>
      </c>
      <c r="J41" s="11">
        <v>276</v>
      </c>
    </row>
    <row r="42" spans="1:10" x14ac:dyDescent="0.25">
      <c r="A42" s="16" t="s">
        <v>33</v>
      </c>
      <c r="B42" s="11">
        <v>9666</v>
      </c>
      <c r="C42" s="11">
        <v>5473</v>
      </c>
      <c r="D42" s="11">
        <v>4193</v>
      </c>
      <c r="E42" s="11">
        <v>8560</v>
      </c>
      <c r="F42" s="11">
        <v>4671</v>
      </c>
      <c r="G42" s="11">
        <v>3889</v>
      </c>
      <c r="H42" s="11">
        <v>1106</v>
      </c>
      <c r="I42" s="11">
        <v>802</v>
      </c>
      <c r="J42" s="11">
        <v>304</v>
      </c>
    </row>
    <row r="43" spans="1:10" x14ac:dyDescent="0.25">
      <c r="A43" s="16" t="s">
        <v>34</v>
      </c>
      <c r="B43" s="11">
        <v>10870</v>
      </c>
      <c r="C43" s="11">
        <v>6032</v>
      </c>
      <c r="D43" s="11">
        <v>4838</v>
      </c>
      <c r="E43" s="11">
        <v>9693</v>
      </c>
      <c r="F43" s="11">
        <v>5207</v>
      </c>
      <c r="G43" s="11">
        <v>4486</v>
      </c>
      <c r="H43" s="11">
        <v>1177</v>
      </c>
      <c r="I43" s="11">
        <v>825</v>
      </c>
      <c r="J43" s="11">
        <v>352</v>
      </c>
    </row>
    <row r="44" spans="1:10" x14ac:dyDescent="0.25">
      <c r="A44" s="16" t="s">
        <v>35</v>
      </c>
      <c r="B44" s="11">
        <v>11911</v>
      </c>
      <c r="C44" s="11">
        <v>6481</v>
      </c>
      <c r="D44" s="11">
        <v>5430</v>
      </c>
      <c r="E44" s="11">
        <v>10768</v>
      </c>
      <c r="F44" s="11">
        <v>5740</v>
      </c>
      <c r="G44" s="11">
        <v>5028</v>
      </c>
      <c r="H44" s="11">
        <v>1143</v>
      </c>
      <c r="I44" s="11">
        <v>741</v>
      </c>
      <c r="J44" s="11">
        <v>402</v>
      </c>
    </row>
    <row r="45" spans="1:10" x14ac:dyDescent="0.25">
      <c r="A45" s="16" t="s">
        <v>81</v>
      </c>
      <c r="B45" s="11">
        <f>SUM(B40:B44)</f>
        <v>46920</v>
      </c>
      <c r="C45" s="11">
        <f t="shared" ref="C45" si="33">SUM(C40:C44)</f>
        <v>25782</v>
      </c>
      <c r="D45" s="11">
        <f t="shared" ref="D45" si="34">SUM(D40:D44)</f>
        <v>21138</v>
      </c>
      <c r="E45" s="11">
        <f t="shared" ref="E45" si="35">SUM(E40:E44)</f>
        <v>42172</v>
      </c>
      <c r="F45" s="11">
        <f t="shared" ref="F45" si="36">SUM(F40:F44)</f>
        <v>22614</v>
      </c>
      <c r="G45" s="11">
        <f t="shared" ref="G45" si="37">SUM(G40:G44)</f>
        <v>19558</v>
      </c>
      <c r="H45" s="11">
        <f t="shared" ref="H45" si="38">SUM(H40:H44)</f>
        <v>4748</v>
      </c>
      <c r="I45" s="11">
        <f t="shared" ref="I45" si="39">SUM(I40:I44)</f>
        <v>3168</v>
      </c>
      <c r="J45" s="11">
        <f t="shared" ref="J45" si="40">SUM(J40:J44)</f>
        <v>1580</v>
      </c>
    </row>
    <row r="46" spans="1:10" x14ac:dyDescent="0.25">
      <c r="A46" s="16" t="s">
        <v>36</v>
      </c>
      <c r="B46" s="11">
        <v>12933</v>
      </c>
      <c r="C46" s="11">
        <v>6963</v>
      </c>
      <c r="D46" s="11">
        <v>5970</v>
      </c>
      <c r="E46" s="11">
        <v>11771</v>
      </c>
      <c r="F46" s="11">
        <v>6266</v>
      </c>
      <c r="G46" s="11">
        <v>5505</v>
      </c>
      <c r="H46" s="11">
        <v>1162</v>
      </c>
      <c r="I46" s="11">
        <v>697</v>
      </c>
      <c r="J46" s="11">
        <v>465</v>
      </c>
    </row>
    <row r="47" spans="1:10" x14ac:dyDescent="0.25">
      <c r="A47" s="16" t="s">
        <v>37</v>
      </c>
      <c r="B47" s="11">
        <v>13561</v>
      </c>
      <c r="C47" s="11">
        <v>7269</v>
      </c>
      <c r="D47" s="11">
        <v>6292</v>
      </c>
      <c r="E47" s="11">
        <v>12412</v>
      </c>
      <c r="F47" s="11">
        <v>6567</v>
      </c>
      <c r="G47" s="11">
        <v>5845</v>
      </c>
      <c r="H47" s="11">
        <v>1149</v>
      </c>
      <c r="I47" s="11">
        <v>702</v>
      </c>
      <c r="J47" s="11">
        <v>447</v>
      </c>
    </row>
    <row r="48" spans="1:10" x14ac:dyDescent="0.25">
      <c r="A48" s="16" t="s">
        <v>38</v>
      </c>
      <c r="B48" s="11">
        <v>13671</v>
      </c>
      <c r="C48" s="11">
        <v>7354</v>
      </c>
      <c r="D48" s="11">
        <v>6317</v>
      </c>
      <c r="E48" s="11">
        <v>12599</v>
      </c>
      <c r="F48" s="11">
        <v>6700</v>
      </c>
      <c r="G48" s="11">
        <v>5899</v>
      </c>
      <c r="H48" s="11">
        <v>1072</v>
      </c>
      <c r="I48" s="11">
        <v>654</v>
      </c>
      <c r="J48" s="11">
        <v>418</v>
      </c>
    </row>
    <row r="49" spans="1:10" x14ac:dyDescent="0.25">
      <c r="A49" s="16" t="s">
        <v>39</v>
      </c>
      <c r="B49" s="11">
        <v>13055</v>
      </c>
      <c r="C49" s="11">
        <v>6882</v>
      </c>
      <c r="D49" s="11">
        <v>6173</v>
      </c>
      <c r="E49" s="11">
        <v>12091</v>
      </c>
      <c r="F49" s="11">
        <v>6328</v>
      </c>
      <c r="G49" s="11">
        <v>5763</v>
      </c>
      <c r="H49" s="11">
        <v>964</v>
      </c>
      <c r="I49" s="11">
        <v>554</v>
      </c>
      <c r="J49" s="11">
        <v>410</v>
      </c>
    </row>
    <row r="50" spans="1:10" x14ac:dyDescent="0.25">
      <c r="A50" s="16" t="s">
        <v>40</v>
      </c>
      <c r="B50" s="11">
        <v>13050</v>
      </c>
      <c r="C50" s="11">
        <v>6705</v>
      </c>
      <c r="D50" s="11">
        <v>6345</v>
      </c>
      <c r="E50" s="11">
        <v>12095</v>
      </c>
      <c r="F50" s="11">
        <v>6172</v>
      </c>
      <c r="G50" s="11">
        <v>5923</v>
      </c>
      <c r="H50" s="11">
        <v>955</v>
      </c>
      <c r="I50" s="11">
        <v>533</v>
      </c>
      <c r="J50" s="11">
        <v>422</v>
      </c>
    </row>
    <row r="51" spans="1:10" x14ac:dyDescent="0.25">
      <c r="A51" s="16" t="s">
        <v>82</v>
      </c>
      <c r="B51" s="11">
        <f>SUM(B46:B50)</f>
        <v>66270</v>
      </c>
      <c r="C51" s="11">
        <f t="shared" ref="C51" si="41">SUM(C46:C50)</f>
        <v>35173</v>
      </c>
      <c r="D51" s="11">
        <f t="shared" ref="D51" si="42">SUM(D46:D50)</f>
        <v>31097</v>
      </c>
      <c r="E51" s="11">
        <f t="shared" ref="E51" si="43">SUM(E46:E50)</f>
        <v>60968</v>
      </c>
      <c r="F51" s="11">
        <f t="shared" ref="F51" si="44">SUM(F46:F50)</f>
        <v>32033</v>
      </c>
      <c r="G51" s="11">
        <f t="shared" ref="G51" si="45">SUM(G46:G50)</f>
        <v>28935</v>
      </c>
      <c r="H51" s="11">
        <f t="shared" ref="H51" si="46">SUM(H46:H50)</f>
        <v>5302</v>
      </c>
      <c r="I51" s="11">
        <f t="shared" ref="I51" si="47">SUM(I46:I50)</f>
        <v>3140</v>
      </c>
      <c r="J51" s="11">
        <f t="shared" ref="J51" si="48">SUM(J46:J50)</f>
        <v>2162</v>
      </c>
    </row>
    <row r="52" spans="1:10" x14ac:dyDescent="0.25">
      <c r="A52" s="16" t="s">
        <v>41</v>
      </c>
      <c r="B52" s="11">
        <v>13095</v>
      </c>
      <c r="C52" s="11">
        <v>6700</v>
      </c>
      <c r="D52" s="11">
        <v>6395</v>
      </c>
      <c r="E52" s="11">
        <v>12142</v>
      </c>
      <c r="F52" s="11">
        <v>6186</v>
      </c>
      <c r="G52" s="11">
        <v>5956</v>
      </c>
      <c r="H52" s="11">
        <v>953</v>
      </c>
      <c r="I52" s="11">
        <v>514</v>
      </c>
      <c r="J52" s="11">
        <v>439</v>
      </c>
    </row>
    <row r="53" spans="1:10" x14ac:dyDescent="0.25">
      <c r="A53" s="16" t="s">
        <v>42</v>
      </c>
      <c r="B53" s="11">
        <v>12402</v>
      </c>
      <c r="C53" s="11">
        <v>6308</v>
      </c>
      <c r="D53" s="11">
        <v>6094</v>
      </c>
      <c r="E53" s="11">
        <v>11597</v>
      </c>
      <c r="F53" s="11">
        <v>5895</v>
      </c>
      <c r="G53" s="11">
        <v>5702</v>
      </c>
      <c r="H53" s="11">
        <v>805</v>
      </c>
      <c r="I53" s="11">
        <v>413</v>
      </c>
      <c r="J53" s="11">
        <v>392</v>
      </c>
    </row>
    <row r="54" spans="1:10" x14ac:dyDescent="0.25">
      <c r="A54" s="16" t="s">
        <v>43</v>
      </c>
      <c r="B54" s="11">
        <v>11760</v>
      </c>
      <c r="C54" s="11">
        <v>5927</v>
      </c>
      <c r="D54" s="11">
        <v>5833</v>
      </c>
      <c r="E54" s="11">
        <v>10937</v>
      </c>
      <c r="F54" s="11">
        <v>5492</v>
      </c>
      <c r="G54" s="11">
        <v>5445</v>
      </c>
      <c r="H54" s="11">
        <v>823</v>
      </c>
      <c r="I54" s="11">
        <v>435</v>
      </c>
      <c r="J54" s="11">
        <v>388</v>
      </c>
    </row>
    <row r="55" spans="1:10" x14ac:dyDescent="0.25">
      <c r="A55" s="16" t="s">
        <v>44</v>
      </c>
      <c r="B55" s="11">
        <v>12255</v>
      </c>
      <c r="C55" s="11">
        <v>6026</v>
      </c>
      <c r="D55" s="11">
        <v>6229</v>
      </c>
      <c r="E55" s="11">
        <v>11419</v>
      </c>
      <c r="F55" s="11">
        <v>5555</v>
      </c>
      <c r="G55" s="11">
        <v>5864</v>
      </c>
      <c r="H55" s="11">
        <v>836</v>
      </c>
      <c r="I55" s="11">
        <v>471</v>
      </c>
      <c r="J55" s="11">
        <v>365</v>
      </c>
    </row>
    <row r="56" spans="1:10" x14ac:dyDescent="0.25">
      <c r="A56" s="16" t="s">
        <v>45</v>
      </c>
      <c r="B56" s="11">
        <v>11865</v>
      </c>
      <c r="C56" s="11">
        <v>6007</v>
      </c>
      <c r="D56" s="11">
        <v>5858</v>
      </c>
      <c r="E56" s="11">
        <v>11054</v>
      </c>
      <c r="F56" s="11">
        <v>5548</v>
      </c>
      <c r="G56" s="11">
        <v>5506</v>
      </c>
      <c r="H56" s="11">
        <v>811</v>
      </c>
      <c r="I56" s="11">
        <v>459</v>
      </c>
      <c r="J56" s="11">
        <v>352</v>
      </c>
    </row>
    <row r="57" spans="1:10" x14ac:dyDescent="0.25">
      <c r="A57" s="16" t="s">
        <v>83</v>
      </c>
      <c r="B57" s="11">
        <f>SUM(B52:B56)</f>
        <v>61377</v>
      </c>
      <c r="C57" s="11">
        <f t="shared" ref="C57" si="49">SUM(C52:C56)</f>
        <v>30968</v>
      </c>
      <c r="D57" s="11">
        <f t="shared" ref="D57" si="50">SUM(D52:D56)</f>
        <v>30409</v>
      </c>
      <c r="E57" s="11">
        <f t="shared" ref="E57" si="51">SUM(E52:E56)</f>
        <v>57149</v>
      </c>
      <c r="F57" s="11">
        <f t="shared" ref="F57" si="52">SUM(F52:F56)</f>
        <v>28676</v>
      </c>
      <c r="G57" s="11">
        <f t="shared" ref="G57" si="53">SUM(G52:G56)</f>
        <v>28473</v>
      </c>
      <c r="H57" s="11">
        <f t="shared" ref="H57" si="54">SUM(H52:H56)</f>
        <v>4228</v>
      </c>
      <c r="I57" s="11">
        <f t="shared" ref="I57" si="55">SUM(I52:I56)</f>
        <v>2292</v>
      </c>
      <c r="J57" s="11">
        <f t="shared" ref="J57" si="56">SUM(J52:J56)</f>
        <v>1936</v>
      </c>
    </row>
    <row r="58" spans="1:10" x14ac:dyDescent="0.25">
      <c r="A58" s="16" t="s">
        <v>46</v>
      </c>
      <c r="B58" s="11">
        <v>11967</v>
      </c>
      <c r="C58" s="11">
        <v>5854</v>
      </c>
      <c r="D58" s="11">
        <v>6113</v>
      </c>
      <c r="E58" s="11">
        <v>11191</v>
      </c>
      <c r="F58" s="11">
        <v>5441</v>
      </c>
      <c r="G58" s="11">
        <v>5750</v>
      </c>
      <c r="H58" s="11">
        <v>776</v>
      </c>
      <c r="I58" s="11">
        <v>413</v>
      </c>
      <c r="J58" s="11">
        <v>363</v>
      </c>
    </row>
    <row r="59" spans="1:10" x14ac:dyDescent="0.25">
      <c r="A59" s="16" t="s">
        <v>47</v>
      </c>
      <c r="B59" s="11">
        <v>11653</v>
      </c>
      <c r="C59" s="11">
        <v>5774</v>
      </c>
      <c r="D59" s="11">
        <v>5879</v>
      </c>
      <c r="E59" s="11">
        <v>10927</v>
      </c>
      <c r="F59" s="11">
        <v>5395</v>
      </c>
      <c r="G59" s="11">
        <v>5532</v>
      </c>
      <c r="H59" s="11">
        <v>726</v>
      </c>
      <c r="I59" s="11">
        <v>379</v>
      </c>
      <c r="J59" s="11">
        <v>347</v>
      </c>
    </row>
    <row r="60" spans="1:10" x14ac:dyDescent="0.25">
      <c r="A60" s="16" t="s">
        <v>48</v>
      </c>
      <c r="B60" s="11">
        <v>11747</v>
      </c>
      <c r="C60" s="11">
        <v>5743</v>
      </c>
      <c r="D60" s="11">
        <v>6004</v>
      </c>
      <c r="E60" s="11">
        <v>11028</v>
      </c>
      <c r="F60" s="11">
        <v>5361</v>
      </c>
      <c r="G60" s="11">
        <v>5667</v>
      </c>
      <c r="H60" s="11">
        <v>719</v>
      </c>
      <c r="I60" s="11">
        <v>382</v>
      </c>
      <c r="J60" s="11">
        <v>337</v>
      </c>
    </row>
    <row r="61" spans="1:10" x14ac:dyDescent="0.25">
      <c r="A61" s="16" t="s">
        <v>49</v>
      </c>
      <c r="B61" s="11">
        <v>11394</v>
      </c>
      <c r="C61" s="11">
        <v>5505</v>
      </c>
      <c r="D61" s="11">
        <v>5889</v>
      </c>
      <c r="E61" s="11">
        <v>10743</v>
      </c>
      <c r="F61" s="11">
        <v>5159</v>
      </c>
      <c r="G61" s="11">
        <v>5584</v>
      </c>
      <c r="H61" s="11">
        <v>651</v>
      </c>
      <c r="I61" s="11">
        <v>346</v>
      </c>
      <c r="J61" s="11">
        <v>305</v>
      </c>
    </row>
    <row r="62" spans="1:10" x14ac:dyDescent="0.25">
      <c r="A62" s="16" t="s">
        <v>50</v>
      </c>
      <c r="B62" s="11">
        <v>11446</v>
      </c>
      <c r="C62" s="11">
        <v>5607</v>
      </c>
      <c r="D62" s="11">
        <v>5839</v>
      </c>
      <c r="E62" s="11">
        <v>10737</v>
      </c>
      <c r="F62" s="11">
        <v>5229</v>
      </c>
      <c r="G62" s="11">
        <v>5508</v>
      </c>
      <c r="H62" s="11">
        <v>709</v>
      </c>
      <c r="I62" s="11">
        <v>378</v>
      </c>
      <c r="J62" s="11">
        <v>331</v>
      </c>
    </row>
    <row r="63" spans="1:10" x14ac:dyDescent="0.25">
      <c r="A63" s="16" t="s">
        <v>84</v>
      </c>
      <c r="B63" s="11">
        <f>SUM(B58:B62)</f>
        <v>58207</v>
      </c>
      <c r="C63" s="11">
        <f t="shared" ref="C63" si="57">SUM(C58:C62)</f>
        <v>28483</v>
      </c>
      <c r="D63" s="11">
        <f t="shared" ref="D63" si="58">SUM(D58:D62)</f>
        <v>29724</v>
      </c>
      <c r="E63" s="11">
        <f t="shared" ref="E63" si="59">SUM(E58:E62)</f>
        <v>54626</v>
      </c>
      <c r="F63" s="11">
        <f t="shared" ref="F63" si="60">SUM(F58:F62)</f>
        <v>26585</v>
      </c>
      <c r="G63" s="11">
        <f t="shared" ref="G63" si="61">SUM(G58:G62)</f>
        <v>28041</v>
      </c>
      <c r="H63" s="11">
        <f t="shared" ref="H63" si="62">SUM(H58:H62)</f>
        <v>3581</v>
      </c>
      <c r="I63" s="11">
        <f t="shared" ref="I63" si="63">SUM(I58:I62)</f>
        <v>1898</v>
      </c>
      <c r="J63" s="11">
        <f t="shared" ref="J63" si="64">SUM(J58:J62)</f>
        <v>1683</v>
      </c>
    </row>
    <row r="64" spans="1:10" x14ac:dyDescent="0.25">
      <c r="A64" s="16" t="s">
        <v>51</v>
      </c>
      <c r="B64" s="11">
        <v>10929</v>
      </c>
      <c r="C64" s="11">
        <v>5405</v>
      </c>
      <c r="D64" s="11">
        <v>5524</v>
      </c>
      <c r="E64" s="11">
        <v>10305</v>
      </c>
      <c r="F64" s="11">
        <v>5053</v>
      </c>
      <c r="G64" s="11">
        <v>5252</v>
      </c>
      <c r="H64" s="11">
        <v>624</v>
      </c>
      <c r="I64" s="11">
        <v>352</v>
      </c>
      <c r="J64" s="11">
        <v>272</v>
      </c>
    </row>
    <row r="65" spans="1:10" x14ac:dyDescent="0.25">
      <c r="A65" s="16" t="s">
        <v>52</v>
      </c>
      <c r="B65" s="11">
        <v>10922</v>
      </c>
      <c r="C65" s="11">
        <v>5317</v>
      </c>
      <c r="D65" s="11">
        <v>5605</v>
      </c>
      <c r="E65" s="11">
        <v>10255</v>
      </c>
      <c r="F65" s="11">
        <v>4977</v>
      </c>
      <c r="G65" s="11">
        <v>5278</v>
      </c>
      <c r="H65" s="11">
        <v>667</v>
      </c>
      <c r="I65" s="11">
        <v>340</v>
      </c>
      <c r="J65" s="11">
        <v>327</v>
      </c>
    </row>
    <row r="66" spans="1:10" x14ac:dyDescent="0.25">
      <c r="A66" s="16" t="s">
        <v>53</v>
      </c>
      <c r="B66" s="11">
        <v>10353</v>
      </c>
      <c r="C66" s="11">
        <v>5089</v>
      </c>
      <c r="D66" s="11">
        <v>5264</v>
      </c>
      <c r="E66" s="11">
        <v>9742</v>
      </c>
      <c r="F66" s="11">
        <v>4782</v>
      </c>
      <c r="G66" s="11">
        <v>4960</v>
      </c>
      <c r="H66" s="11">
        <v>611</v>
      </c>
      <c r="I66" s="11">
        <v>307</v>
      </c>
      <c r="J66" s="11">
        <v>304</v>
      </c>
    </row>
    <row r="67" spans="1:10" x14ac:dyDescent="0.25">
      <c r="A67" s="16" t="s">
        <v>54</v>
      </c>
      <c r="B67" s="11">
        <v>10143</v>
      </c>
      <c r="C67" s="11">
        <v>5029</v>
      </c>
      <c r="D67" s="11">
        <v>5114</v>
      </c>
      <c r="E67" s="11">
        <v>9589</v>
      </c>
      <c r="F67" s="11">
        <v>4758</v>
      </c>
      <c r="G67" s="11">
        <v>4831</v>
      </c>
      <c r="H67" s="11">
        <v>554</v>
      </c>
      <c r="I67" s="11">
        <v>271</v>
      </c>
      <c r="J67" s="11">
        <v>283</v>
      </c>
    </row>
    <row r="68" spans="1:10" x14ac:dyDescent="0.25">
      <c r="A68" s="16" t="s">
        <v>55</v>
      </c>
      <c r="B68" s="11">
        <v>9530</v>
      </c>
      <c r="C68" s="11">
        <v>4649</v>
      </c>
      <c r="D68" s="11">
        <v>4881</v>
      </c>
      <c r="E68" s="11">
        <v>9005</v>
      </c>
      <c r="F68" s="11">
        <v>4362</v>
      </c>
      <c r="G68" s="11">
        <v>4643</v>
      </c>
      <c r="H68" s="11">
        <v>525</v>
      </c>
      <c r="I68" s="11">
        <v>287</v>
      </c>
      <c r="J68" s="11">
        <v>238</v>
      </c>
    </row>
    <row r="69" spans="1:10" x14ac:dyDescent="0.25">
      <c r="A69" s="16" t="s">
        <v>85</v>
      </c>
      <c r="B69" s="11">
        <f>SUM(B64:B68)</f>
        <v>51877</v>
      </c>
      <c r="C69" s="11">
        <f t="shared" ref="C69" si="65">SUM(C64:C68)</f>
        <v>25489</v>
      </c>
      <c r="D69" s="11">
        <f t="shared" ref="D69" si="66">SUM(D64:D68)</f>
        <v>26388</v>
      </c>
      <c r="E69" s="11">
        <f t="shared" ref="E69" si="67">SUM(E64:E68)</f>
        <v>48896</v>
      </c>
      <c r="F69" s="11">
        <f t="shared" ref="F69" si="68">SUM(F64:F68)</f>
        <v>23932</v>
      </c>
      <c r="G69" s="11">
        <f t="shared" ref="G69" si="69">SUM(G64:G68)</f>
        <v>24964</v>
      </c>
      <c r="H69" s="11">
        <f t="shared" ref="H69" si="70">SUM(H64:H68)</f>
        <v>2981</v>
      </c>
      <c r="I69" s="11">
        <f t="shared" ref="I69" si="71">SUM(I64:I68)</f>
        <v>1557</v>
      </c>
      <c r="J69" s="11">
        <f t="shared" ref="J69" si="72">SUM(J64:J68)</f>
        <v>1424</v>
      </c>
    </row>
    <row r="70" spans="1:10" x14ac:dyDescent="0.25">
      <c r="A70" s="16" t="s">
        <v>56</v>
      </c>
      <c r="B70" s="11">
        <v>9224</v>
      </c>
      <c r="C70" s="11">
        <v>4580</v>
      </c>
      <c r="D70" s="11">
        <v>4644</v>
      </c>
      <c r="E70" s="11">
        <v>8714</v>
      </c>
      <c r="F70" s="11">
        <v>4313</v>
      </c>
      <c r="G70" s="11">
        <v>4401</v>
      </c>
      <c r="H70" s="11">
        <v>510</v>
      </c>
      <c r="I70" s="11">
        <v>267</v>
      </c>
      <c r="J70" s="11">
        <v>243</v>
      </c>
    </row>
    <row r="71" spans="1:10" x14ac:dyDescent="0.25">
      <c r="A71" s="16" t="s">
        <v>57</v>
      </c>
      <c r="B71" s="11">
        <v>8974</v>
      </c>
      <c r="C71" s="11">
        <v>4283</v>
      </c>
      <c r="D71" s="11">
        <v>4691</v>
      </c>
      <c r="E71" s="11">
        <v>8434</v>
      </c>
      <c r="F71" s="11">
        <v>3996</v>
      </c>
      <c r="G71" s="11">
        <v>4438</v>
      </c>
      <c r="H71" s="11">
        <v>540</v>
      </c>
      <c r="I71" s="11">
        <v>287</v>
      </c>
      <c r="J71" s="11">
        <v>253</v>
      </c>
    </row>
    <row r="72" spans="1:10" x14ac:dyDescent="0.25">
      <c r="A72" s="16" t="s">
        <v>58</v>
      </c>
      <c r="B72" s="11">
        <v>9117</v>
      </c>
      <c r="C72" s="11">
        <v>4374</v>
      </c>
      <c r="D72" s="11">
        <v>4743</v>
      </c>
      <c r="E72" s="11">
        <v>8600</v>
      </c>
      <c r="F72" s="11">
        <v>4130</v>
      </c>
      <c r="G72" s="11">
        <v>4470</v>
      </c>
      <c r="H72" s="11">
        <v>517</v>
      </c>
      <c r="I72" s="11">
        <v>244</v>
      </c>
      <c r="J72" s="11">
        <v>273</v>
      </c>
    </row>
    <row r="73" spans="1:10" x14ac:dyDescent="0.25">
      <c r="A73" s="16" t="s">
        <v>59</v>
      </c>
      <c r="B73" s="11">
        <v>9251</v>
      </c>
      <c r="C73" s="11">
        <v>4422</v>
      </c>
      <c r="D73" s="11">
        <v>4829</v>
      </c>
      <c r="E73" s="11">
        <v>8752</v>
      </c>
      <c r="F73" s="11">
        <v>4190</v>
      </c>
      <c r="G73" s="11">
        <v>4562</v>
      </c>
      <c r="H73" s="11">
        <v>499</v>
      </c>
      <c r="I73" s="11">
        <v>232</v>
      </c>
      <c r="J73" s="11">
        <v>267</v>
      </c>
    </row>
    <row r="74" spans="1:10" x14ac:dyDescent="0.25">
      <c r="A74" s="16" t="s">
        <v>60</v>
      </c>
      <c r="B74" s="11">
        <v>9594</v>
      </c>
      <c r="C74" s="11">
        <v>4544</v>
      </c>
      <c r="D74" s="11">
        <v>5050</v>
      </c>
      <c r="E74" s="11">
        <v>9062</v>
      </c>
      <c r="F74" s="11">
        <v>4299</v>
      </c>
      <c r="G74" s="11">
        <v>4763</v>
      </c>
      <c r="H74" s="11">
        <v>532</v>
      </c>
      <c r="I74" s="11">
        <v>245</v>
      </c>
      <c r="J74" s="11">
        <v>287</v>
      </c>
    </row>
    <row r="75" spans="1:10" x14ac:dyDescent="0.25">
      <c r="A75" s="16" t="s">
        <v>86</v>
      </c>
      <c r="B75" s="11">
        <f>SUM(B70:B74)</f>
        <v>46160</v>
      </c>
      <c r="C75" s="11">
        <f t="shared" ref="C75" si="73">SUM(C70:C74)</f>
        <v>22203</v>
      </c>
      <c r="D75" s="11">
        <f t="shared" ref="D75" si="74">SUM(D70:D74)</f>
        <v>23957</v>
      </c>
      <c r="E75" s="11">
        <f t="shared" ref="E75" si="75">SUM(E70:E74)</f>
        <v>43562</v>
      </c>
      <c r="F75" s="11">
        <f t="shared" ref="F75" si="76">SUM(F70:F74)</f>
        <v>20928</v>
      </c>
      <c r="G75" s="11">
        <f t="shared" ref="G75" si="77">SUM(G70:G74)</f>
        <v>22634</v>
      </c>
      <c r="H75" s="11">
        <f t="shared" ref="H75" si="78">SUM(H70:H74)</f>
        <v>2598</v>
      </c>
      <c r="I75" s="11">
        <f t="shared" ref="I75" si="79">SUM(I70:I74)</f>
        <v>1275</v>
      </c>
      <c r="J75" s="11">
        <f t="shared" ref="J75" si="80">SUM(J70:J74)</f>
        <v>1323</v>
      </c>
    </row>
    <row r="76" spans="1:10" x14ac:dyDescent="0.25">
      <c r="A76" s="16" t="s">
        <v>61</v>
      </c>
      <c r="B76" s="11">
        <v>10024</v>
      </c>
      <c r="C76" s="11">
        <v>4657</v>
      </c>
      <c r="D76" s="11">
        <v>5367</v>
      </c>
      <c r="E76" s="11">
        <v>9436</v>
      </c>
      <c r="F76" s="11">
        <v>4385</v>
      </c>
      <c r="G76" s="11">
        <v>5051</v>
      </c>
      <c r="H76" s="11">
        <v>588</v>
      </c>
      <c r="I76" s="11">
        <v>272</v>
      </c>
      <c r="J76" s="11">
        <v>316</v>
      </c>
    </row>
    <row r="77" spans="1:10" x14ac:dyDescent="0.25">
      <c r="A77" s="16" t="s">
        <v>62</v>
      </c>
      <c r="B77" s="11">
        <v>10260</v>
      </c>
      <c r="C77" s="11">
        <v>4694</v>
      </c>
      <c r="D77" s="11">
        <v>5566</v>
      </c>
      <c r="E77" s="11">
        <v>9692</v>
      </c>
      <c r="F77" s="11">
        <v>4441</v>
      </c>
      <c r="G77" s="11">
        <v>5251</v>
      </c>
      <c r="H77" s="11">
        <v>568</v>
      </c>
      <c r="I77" s="11">
        <v>253</v>
      </c>
      <c r="J77" s="11">
        <v>315</v>
      </c>
    </row>
    <row r="78" spans="1:10" x14ac:dyDescent="0.25">
      <c r="A78" s="16" t="s">
        <v>63</v>
      </c>
      <c r="B78" s="11">
        <v>10634</v>
      </c>
      <c r="C78" s="11">
        <v>4735</v>
      </c>
      <c r="D78" s="11">
        <v>5899</v>
      </c>
      <c r="E78" s="11">
        <v>10011</v>
      </c>
      <c r="F78" s="11">
        <v>4446</v>
      </c>
      <c r="G78" s="11">
        <v>5565</v>
      </c>
      <c r="H78" s="11">
        <v>623</v>
      </c>
      <c r="I78" s="11">
        <v>289</v>
      </c>
      <c r="J78" s="11">
        <v>334</v>
      </c>
    </row>
    <row r="79" spans="1:10" x14ac:dyDescent="0.25">
      <c r="A79" s="16" t="s">
        <v>64</v>
      </c>
      <c r="B79" s="11">
        <v>10838</v>
      </c>
      <c r="C79" s="11">
        <v>4784</v>
      </c>
      <c r="D79" s="11">
        <v>6054</v>
      </c>
      <c r="E79" s="11">
        <v>10146</v>
      </c>
      <c r="F79" s="11">
        <v>4463</v>
      </c>
      <c r="G79" s="11">
        <v>5683</v>
      </c>
      <c r="H79" s="11">
        <v>692</v>
      </c>
      <c r="I79" s="11">
        <v>321</v>
      </c>
      <c r="J79" s="11">
        <v>371</v>
      </c>
    </row>
    <row r="80" spans="1:10" x14ac:dyDescent="0.25">
      <c r="A80" s="16" t="s">
        <v>65</v>
      </c>
      <c r="B80" s="11">
        <v>10244</v>
      </c>
      <c r="C80" s="11">
        <v>4367</v>
      </c>
      <c r="D80" s="11">
        <v>5877</v>
      </c>
      <c r="E80" s="11">
        <v>9637</v>
      </c>
      <c r="F80" s="11">
        <v>4102</v>
      </c>
      <c r="G80" s="11">
        <v>5535</v>
      </c>
      <c r="H80" s="11">
        <v>607</v>
      </c>
      <c r="I80" s="11">
        <v>265</v>
      </c>
      <c r="J80" s="11">
        <v>342</v>
      </c>
    </row>
    <row r="81" spans="1:10" x14ac:dyDescent="0.25">
      <c r="A81" s="16" t="s">
        <v>87</v>
      </c>
      <c r="B81" s="11">
        <f>SUM(B76:B80)</f>
        <v>52000</v>
      </c>
      <c r="C81" s="11">
        <f t="shared" ref="C81" si="81">SUM(C76:C80)</f>
        <v>23237</v>
      </c>
      <c r="D81" s="11">
        <f t="shared" ref="D81" si="82">SUM(D76:D80)</f>
        <v>28763</v>
      </c>
      <c r="E81" s="11">
        <f t="shared" ref="E81" si="83">SUM(E76:E80)</f>
        <v>48922</v>
      </c>
      <c r="F81" s="11">
        <f t="shared" ref="F81" si="84">SUM(F76:F80)</f>
        <v>21837</v>
      </c>
      <c r="G81" s="11">
        <f t="shared" ref="G81" si="85">SUM(G76:G80)</f>
        <v>27085</v>
      </c>
      <c r="H81" s="11">
        <f t="shared" ref="H81" si="86">SUM(H76:H80)</f>
        <v>3078</v>
      </c>
      <c r="I81" s="11">
        <f t="shared" ref="I81" si="87">SUM(I76:I80)</f>
        <v>1400</v>
      </c>
      <c r="J81" s="11">
        <f t="shared" ref="J81" si="88">SUM(J76:J80)</f>
        <v>1678</v>
      </c>
    </row>
    <row r="82" spans="1:10" x14ac:dyDescent="0.25">
      <c r="A82" s="16" t="s">
        <v>66</v>
      </c>
      <c r="B82" s="11">
        <v>9786</v>
      </c>
      <c r="C82" s="11">
        <v>4035</v>
      </c>
      <c r="D82" s="11">
        <v>5751</v>
      </c>
      <c r="E82" s="11">
        <v>9189</v>
      </c>
      <c r="F82" s="11">
        <v>3795</v>
      </c>
      <c r="G82" s="11">
        <v>5394</v>
      </c>
      <c r="H82" s="11">
        <v>597</v>
      </c>
      <c r="I82" s="11">
        <v>240</v>
      </c>
      <c r="J82" s="11">
        <v>357</v>
      </c>
    </row>
    <row r="83" spans="1:10" x14ac:dyDescent="0.25">
      <c r="A83" s="16" t="s">
        <v>67</v>
      </c>
      <c r="B83" s="11">
        <v>9300</v>
      </c>
      <c r="C83" s="11">
        <v>3734</v>
      </c>
      <c r="D83" s="11">
        <v>5566</v>
      </c>
      <c r="E83" s="11">
        <v>8760</v>
      </c>
      <c r="F83" s="11">
        <v>3509</v>
      </c>
      <c r="G83" s="11">
        <v>5251</v>
      </c>
      <c r="H83" s="11">
        <v>540</v>
      </c>
      <c r="I83" s="11">
        <v>225</v>
      </c>
      <c r="J83" s="11">
        <v>315</v>
      </c>
    </row>
    <row r="84" spans="1:10" x14ac:dyDescent="0.25">
      <c r="A84" s="16" t="s">
        <v>68</v>
      </c>
      <c r="B84" s="11">
        <v>8903</v>
      </c>
      <c r="C84" s="11">
        <v>3514</v>
      </c>
      <c r="D84" s="11">
        <v>5389</v>
      </c>
      <c r="E84" s="11">
        <v>8384</v>
      </c>
      <c r="F84" s="11">
        <v>3271</v>
      </c>
      <c r="G84" s="11">
        <v>5113</v>
      </c>
      <c r="H84" s="11">
        <v>519</v>
      </c>
      <c r="I84" s="11">
        <v>243</v>
      </c>
      <c r="J84" s="11">
        <v>276</v>
      </c>
    </row>
    <row r="85" spans="1:10" x14ac:dyDescent="0.25">
      <c r="A85" s="16" t="s">
        <v>69</v>
      </c>
      <c r="B85" s="11">
        <v>9023</v>
      </c>
      <c r="C85" s="11">
        <v>3328</v>
      </c>
      <c r="D85" s="11">
        <v>5695</v>
      </c>
      <c r="E85" s="11">
        <v>8504</v>
      </c>
      <c r="F85" s="11">
        <v>3126</v>
      </c>
      <c r="G85" s="11">
        <v>5378</v>
      </c>
      <c r="H85" s="11">
        <v>519</v>
      </c>
      <c r="I85" s="11">
        <v>202</v>
      </c>
      <c r="J85" s="11">
        <v>317</v>
      </c>
    </row>
    <row r="86" spans="1:10" x14ac:dyDescent="0.25">
      <c r="A86" s="16" t="s">
        <v>70</v>
      </c>
      <c r="B86" s="11">
        <v>8824</v>
      </c>
      <c r="C86" s="11">
        <v>3297</v>
      </c>
      <c r="D86" s="11">
        <v>5527</v>
      </c>
      <c r="E86" s="11">
        <v>8284</v>
      </c>
      <c r="F86" s="11">
        <v>3070</v>
      </c>
      <c r="G86" s="11">
        <v>5214</v>
      </c>
      <c r="H86" s="11">
        <v>540</v>
      </c>
      <c r="I86" s="11">
        <v>227</v>
      </c>
      <c r="J86" s="11">
        <v>313</v>
      </c>
    </row>
    <row r="87" spans="1:10" x14ac:dyDescent="0.25">
      <c r="A87" s="16" t="s">
        <v>88</v>
      </c>
      <c r="B87" s="11">
        <f>SUM(B82:B86)</f>
        <v>45836</v>
      </c>
      <c r="C87" s="11">
        <f t="shared" ref="C87" si="89">SUM(C82:C86)</f>
        <v>17908</v>
      </c>
      <c r="D87" s="11">
        <f t="shared" ref="D87" si="90">SUM(D82:D86)</f>
        <v>27928</v>
      </c>
      <c r="E87" s="11">
        <f t="shared" ref="E87" si="91">SUM(E82:E86)</f>
        <v>43121</v>
      </c>
      <c r="F87" s="11">
        <f t="shared" ref="F87" si="92">SUM(F82:F86)</f>
        <v>16771</v>
      </c>
      <c r="G87" s="11">
        <f t="shared" ref="G87" si="93">SUM(G82:G86)</f>
        <v>26350</v>
      </c>
      <c r="H87" s="11">
        <f t="shared" ref="H87" si="94">SUM(H82:H86)</f>
        <v>2715</v>
      </c>
      <c r="I87" s="11">
        <f t="shared" ref="I87" si="95">SUM(I82:I86)</f>
        <v>1137</v>
      </c>
      <c r="J87" s="11">
        <f t="shared" ref="J87" si="96">SUM(J82:J86)</f>
        <v>1578</v>
      </c>
    </row>
    <row r="88" spans="1:10" x14ac:dyDescent="0.25">
      <c r="A88" s="16" t="s">
        <v>71</v>
      </c>
      <c r="B88" s="11">
        <v>7984</v>
      </c>
      <c r="C88" s="11">
        <v>2928</v>
      </c>
      <c r="D88" s="11">
        <v>5056</v>
      </c>
      <c r="E88" s="11">
        <v>7539</v>
      </c>
      <c r="F88" s="11">
        <v>2749</v>
      </c>
      <c r="G88" s="11">
        <v>4790</v>
      </c>
      <c r="H88" s="11">
        <v>445</v>
      </c>
      <c r="I88" s="11">
        <v>179</v>
      </c>
      <c r="J88" s="11">
        <v>266</v>
      </c>
    </row>
    <row r="89" spans="1:10" x14ac:dyDescent="0.25">
      <c r="A89" s="16" t="s">
        <v>72</v>
      </c>
      <c r="B89" s="11">
        <v>7909</v>
      </c>
      <c r="C89" s="11">
        <v>2727</v>
      </c>
      <c r="D89" s="11">
        <v>5182</v>
      </c>
      <c r="E89" s="11">
        <v>7481</v>
      </c>
      <c r="F89" s="11">
        <v>2575</v>
      </c>
      <c r="G89" s="11">
        <v>4906</v>
      </c>
      <c r="H89" s="11">
        <v>428</v>
      </c>
      <c r="I89" s="11">
        <v>152</v>
      </c>
      <c r="J89" s="11">
        <v>276</v>
      </c>
    </row>
    <row r="90" spans="1:10" x14ac:dyDescent="0.25">
      <c r="A90" s="16" t="s">
        <v>73</v>
      </c>
      <c r="B90" s="11">
        <v>7425</v>
      </c>
      <c r="C90" s="11">
        <v>2448</v>
      </c>
      <c r="D90" s="11">
        <v>4977</v>
      </c>
      <c r="E90" s="11">
        <v>7028</v>
      </c>
      <c r="F90" s="11">
        <v>2307</v>
      </c>
      <c r="G90" s="11">
        <v>4721</v>
      </c>
      <c r="H90" s="11">
        <v>397</v>
      </c>
      <c r="I90" s="11">
        <v>141</v>
      </c>
      <c r="J90" s="11">
        <v>256</v>
      </c>
    </row>
    <row r="91" spans="1:10" x14ac:dyDescent="0.25">
      <c r="A91" s="16" t="s">
        <v>74</v>
      </c>
      <c r="B91" s="11">
        <v>6775</v>
      </c>
      <c r="C91" s="11">
        <v>2233</v>
      </c>
      <c r="D91" s="11">
        <v>4542</v>
      </c>
      <c r="E91" s="11">
        <v>6434</v>
      </c>
      <c r="F91" s="11">
        <v>2122</v>
      </c>
      <c r="G91" s="11">
        <v>4312</v>
      </c>
      <c r="H91" s="11">
        <v>341</v>
      </c>
      <c r="I91" s="11">
        <v>111</v>
      </c>
      <c r="J91" s="11">
        <v>230</v>
      </c>
    </row>
    <row r="92" spans="1:10" x14ac:dyDescent="0.25">
      <c r="A92" s="16" t="s">
        <v>75</v>
      </c>
      <c r="B92" s="11">
        <v>6990</v>
      </c>
      <c r="C92" s="11">
        <v>2169</v>
      </c>
      <c r="D92" s="11">
        <v>4821</v>
      </c>
      <c r="E92" s="11">
        <v>6598</v>
      </c>
      <c r="F92" s="11">
        <v>2041</v>
      </c>
      <c r="G92" s="11">
        <v>4557</v>
      </c>
      <c r="H92" s="11">
        <v>392</v>
      </c>
      <c r="I92" s="11">
        <v>128</v>
      </c>
      <c r="J92" s="11">
        <v>264</v>
      </c>
    </row>
    <row r="93" spans="1:10" x14ac:dyDescent="0.25">
      <c r="A93" s="16" t="s">
        <v>89</v>
      </c>
      <c r="B93" s="11">
        <f>SUM(B88:B92)</f>
        <v>37083</v>
      </c>
      <c r="C93" s="11">
        <f t="shared" ref="C93" si="97">SUM(C88:C92)</f>
        <v>12505</v>
      </c>
      <c r="D93" s="11">
        <f t="shared" ref="D93" si="98">SUM(D88:D92)</f>
        <v>24578</v>
      </c>
      <c r="E93" s="11">
        <f t="shared" ref="E93" si="99">SUM(E88:E92)</f>
        <v>35080</v>
      </c>
      <c r="F93" s="11">
        <f t="shared" ref="F93" si="100">SUM(F88:F92)</f>
        <v>11794</v>
      </c>
      <c r="G93" s="11">
        <f t="shared" ref="G93" si="101">SUM(G88:G92)</f>
        <v>23286</v>
      </c>
      <c r="H93" s="11">
        <f t="shared" ref="H93" si="102">SUM(H88:H92)</f>
        <v>2003</v>
      </c>
      <c r="I93" s="11">
        <f t="shared" ref="I93" si="103">SUM(I88:I92)</f>
        <v>711</v>
      </c>
      <c r="J93" s="11">
        <f t="shared" ref="J93" si="104">SUM(J88:J92)</f>
        <v>1292</v>
      </c>
    </row>
    <row r="94" spans="1:10" x14ac:dyDescent="0.25">
      <c r="A94" s="18" t="s">
        <v>99</v>
      </c>
      <c r="B94" s="2">
        <v>49142</v>
      </c>
      <c r="C94" s="2">
        <v>11369</v>
      </c>
      <c r="D94" s="2">
        <v>37773</v>
      </c>
      <c r="E94" s="2">
        <v>46909</v>
      </c>
      <c r="F94" s="2">
        <v>10825</v>
      </c>
      <c r="G94" s="2">
        <v>36084</v>
      </c>
      <c r="H94" s="2">
        <v>2233</v>
      </c>
      <c r="I94" s="2">
        <v>544</v>
      </c>
      <c r="J94" s="2">
        <v>1689</v>
      </c>
    </row>
    <row r="95" spans="1:10" ht="30" x14ac:dyDescent="0.25">
      <c r="A95" s="10" t="s">
        <v>96</v>
      </c>
    </row>
    <row r="96" spans="1:10" ht="30" x14ac:dyDescent="0.25">
      <c r="A96" s="16" t="s">
        <v>90</v>
      </c>
      <c r="B96" s="1">
        <v>132999</v>
      </c>
      <c r="C96" s="1">
        <v>68924</v>
      </c>
      <c r="D96" s="1">
        <v>64075</v>
      </c>
      <c r="E96" s="1">
        <v>123052</v>
      </c>
      <c r="F96" s="1">
        <v>63793</v>
      </c>
      <c r="G96" s="1">
        <v>59259</v>
      </c>
      <c r="H96" s="1">
        <v>9947</v>
      </c>
      <c r="I96" s="1">
        <v>5131</v>
      </c>
      <c r="J96" s="1">
        <v>4816</v>
      </c>
    </row>
    <row r="97" spans="1:10" ht="30" x14ac:dyDescent="0.25">
      <c r="A97" s="16" t="s">
        <v>94</v>
      </c>
      <c r="B97" s="1">
        <v>410130</v>
      </c>
      <c r="C97" s="1">
        <v>222481</v>
      </c>
      <c r="D97" s="1">
        <v>187649</v>
      </c>
      <c r="E97" s="1">
        <v>379226</v>
      </c>
      <c r="F97" s="1">
        <v>203448</v>
      </c>
      <c r="G97" s="1">
        <v>175778</v>
      </c>
      <c r="H97" s="1">
        <v>30904</v>
      </c>
      <c r="I97" s="1">
        <v>19033</v>
      </c>
      <c r="J97" s="1">
        <v>11871</v>
      </c>
    </row>
    <row r="98" spans="1:10" ht="30" x14ac:dyDescent="0.25">
      <c r="A98" s="16" t="s">
        <v>91</v>
      </c>
      <c r="B98" s="1">
        <v>160824</v>
      </c>
      <c r="C98" s="1">
        <v>41782</v>
      </c>
      <c r="D98" s="1">
        <v>119042</v>
      </c>
      <c r="E98" s="1">
        <v>152195</v>
      </c>
      <c r="F98" s="1">
        <v>39390</v>
      </c>
      <c r="G98" s="1">
        <v>112805</v>
      </c>
      <c r="H98" s="1">
        <v>8629</v>
      </c>
      <c r="I98" s="1">
        <v>2392</v>
      </c>
      <c r="J98" s="1">
        <v>6237</v>
      </c>
    </row>
    <row r="99" spans="1:10" x14ac:dyDescent="0.25">
      <c r="A99" s="15"/>
    </row>
    <row r="100" spans="1:10" x14ac:dyDescent="0.25">
      <c r="A100" s="15"/>
    </row>
    <row r="101" spans="1:10" x14ac:dyDescent="0.25">
      <c r="A101" s="15"/>
    </row>
    <row r="102" spans="1:10" x14ac:dyDescent="0.25">
      <c r="A102" s="15"/>
    </row>
    <row r="103" spans="1:10" x14ac:dyDescent="0.25">
      <c r="A103" s="15"/>
    </row>
    <row r="104" spans="1:10" x14ac:dyDescent="0.25">
      <c r="A104" s="15"/>
    </row>
    <row r="105" spans="1:10" x14ac:dyDescent="0.25">
      <c r="A105" s="15"/>
    </row>
    <row r="106" spans="1:10" x14ac:dyDescent="0.25">
      <c r="A106" s="15"/>
    </row>
    <row r="107" spans="1:10" x14ac:dyDescent="0.25">
      <c r="A107" s="15"/>
    </row>
    <row r="108" spans="1:10" x14ac:dyDescent="0.25">
      <c r="A108" s="15"/>
    </row>
    <row r="109" spans="1:10" x14ac:dyDescent="0.25">
      <c r="A109" s="15"/>
    </row>
    <row r="110" spans="1:10" x14ac:dyDescent="0.25">
      <c r="A110" s="15"/>
    </row>
    <row r="111" spans="1:10" x14ac:dyDescent="0.25">
      <c r="A111" s="15"/>
    </row>
    <row r="112" spans="1:10" x14ac:dyDescent="0.25">
      <c r="A112" s="15"/>
    </row>
    <row r="113" spans="1:1" x14ac:dyDescent="0.25">
      <c r="A113" s="15"/>
    </row>
    <row r="114" spans="1:1" x14ac:dyDescent="0.25">
      <c r="A114" s="15"/>
    </row>
    <row r="115" spans="1:1" x14ac:dyDescent="0.25">
      <c r="A115" s="15"/>
    </row>
    <row r="116" spans="1:1" x14ac:dyDescent="0.25">
      <c r="A116" s="15"/>
    </row>
    <row r="117" spans="1:1" x14ac:dyDescent="0.25">
      <c r="A117" s="15"/>
    </row>
    <row r="118" spans="1:1" x14ac:dyDescent="0.25">
      <c r="A118" s="15"/>
    </row>
    <row r="119" spans="1:1" x14ac:dyDescent="0.25">
      <c r="A119" s="15"/>
    </row>
    <row r="120" spans="1:1" x14ac:dyDescent="0.25">
      <c r="A120" s="15"/>
    </row>
    <row r="121" spans="1:1" x14ac:dyDescent="0.25">
      <c r="A121" s="15"/>
    </row>
    <row r="122" spans="1:1" x14ac:dyDescent="0.25">
      <c r="A122" s="15"/>
    </row>
    <row r="123" spans="1:1" x14ac:dyDescent="0.25">
      <c r="A123" s="15"/>
    </row>
    <row r="124" spans="1:1" x14ac:dyDescent="0.25">
      <c r="A124" s="15"/>
    </row>
    <row r="125" spans="1:1" x14ac:dyDescent="0.25">
      <c r="A125" s="15"/>
    </row>
    <row r="126" spans="1:1" x14ac:dyDescent="0.25">
      <c r="A126" s="15"/>
    </row>
    <row r="127" spans="1:1" x14ac:dyDescent="0.25">
      <c r="A127" s="15"/>
    </row>
    <row r="128" spans="1:1" x14ac:dyDescent="0.25">
      <c r="A128" s="15"/>
    </row>
    <row r="129" spans="1:1" x14ac:dyDescent="0.25">
      <c r="A129" s="15"/>
    </row>
    <row r="130" spans="1:1" x14ac:dyDescent="0.25">
      <c r="A130" s="15"/>
    </row>
    <row r="131" spans="1:1" x14ac:dyDescent="0.25">
      <c r="A131" s="15"/>
    </row>
    <row r="132" spans="1:1" x14ac:dyDescent="0.25">
      <c r="A132" s="15"/>
    </row>
    <row r="133" spans="1:1" x14ac:dyDescent="0.25">
      <c r="A133" s="15"/>
    </row>
    <row r="134" spans="1:1" x14ac:dyDescent="0.25">
      <c r="A134" s="15"/>
    </row>
    <row r="135" spans="1:1" x14ac:dyDescent="0.25">
      <c r="A135" s="15"/>
    </row>
    <row r="136" spans="1:1" x14ac:dyDescent="0.25">
      <c r="A136" s="15"/>
    </row>
    <row r="137" spans="1:1" x14ac:dyDescent="0.25">
      <c r="A137" s="15"/>
    </row>
    <row r="138" spans="1:1" x14ac:dyDescent="0.25">
      <c r="A138" s="15"/>
    </row>
    <row r="139" spans="1:1" x14ac:dyDescent="0.25">
      <c r="A139" s="15"/>
    </row>
    <row r="140" spans="1:1" x14ac:dyDescent="0.25">
      <c r="A140" s="15"/>
    </row>
    <row r="141" spans="1:1" x14ac:dyDescent="0.25">
      <c r="A141" s="15"/>
    </row>
    <row r="142" spans="1:1" x14ac:dyDescent="0.25">
      <c r="A142" s="15"/>
    </row>
    <row r="143" spans="1:1" x14ac:dyDescent="0.25">
      <c r="A143" s="15"/>
    </row>
    <row r="144" spans="1:1" x14ac:dyDescent="0.25">
      <c r="A144" s="15"/>
    </row>
    <row r="145" spans="1:1" x14ac:dyDescent="0.25">
      <c r="A145" s="15"/>
    </row>
    <row r="146" spans="1:1" x14ac:dyDescent="0.25">
      <c r="A146" s="15"/>
    </row>
    <row r="147" spans="1:1" x14ac:dyDescent="0.25">
      <c r="A147" s="15"/>
    </row>
    <row r="148" spans="1:1" x14ac:dyDescent="0.25">
      <c r="A148" s="15"/>
    </row>
    <row r="149" spans="1:1" x14ac:dyDescent="0.25">
      <c r="A149" s="15"/>
    </row>
    <row r="150" spans="1:1" x14ac:dyDescent="0.25">
      <c r="A150" s="15"/>
    </row>
    <row r="151" spans="1:1" x14ac:dyDescent="0.25">
      <c r="A151" s="15"/>
    </row>
    <row r="152" spans="1:1" x14ac:dyDescent="0.25">
      <c r="A152" s="15"/>
    </row>
    <row r="153" spans="1:1" x14ac:dyDescent="0.25">
      <c r="A153" s="15"/>
    </row>
    <row r="154" spans="1:1" x14ac:dyDescent="0.25">
      <c r="A154" s="15"/>
    </row>
    <row r="155" spans="1:1" x14ac:dyDescent="0.25">
      <c r="A155" s="15"/>
    </row>
    <row r="156" spans="1:1" x14ac:dyDescent="0.25">
      <c r="A156" s="15"/>
    </row>
    <row r="157" spans="1:1" x14ac:dyDescent="0.25">
      <c r="A157" s="15"/>
    </row>
    <row r="158" spans="1:1" x14ac:dyDescent="0.25">
      <c r="A158" s="15"/>
    </row>
    <row r="159" spans="1:1" x14ac:dyDescent="0.25">
      <c r="A159" s="15"/>
    </row>
    <row r="160" spans="1:1" x14ac:dyDescent="0.25">
      <c r="A160" s="15"/>
    </row>
    <row r="161" spans="1:1" x14ac:dyDescent="0.25">
      <c r="A161" s="15"/>
    </row>
    <row r="162" spans="1:1" x14ac:dyDescent="0.25">
      <c r="A162" s="15"/>
    </row>
    <row r="163" spans="1:1" x14ac:dyDescent="0.25">
      <c r="A163" s="15"/>
    </row>
    <row r="164" spans="1:1" x14ac:dyDescent="0.25">
      <c r="A164" s="15"/>
    </row>
    <row r="165" spans="1:1" x14ac:dyDescent="0.25">
      <c r="A165" s="15"/>
    </row>
    <row r="166" spans="1:1" x14ac:dyDescent="0.25">
      <c r="A166" s="15"/>
    </row>
    <row r="167" spans="1:1" x14ac:dyDescent="0.25">
      <c r="A167" s="15"/>
    </row>
    <row r="168" spans="1:1" x14ac:dyDescent="0.25">
      <c r="A168" s="15"/>
    </row>
    <row r="169" spans="1:1" x14ac:dyDescent="0.25">
      <c r="A169" s="15"/>
    </row>
    <row r="170" spans="1:1" x14ac:dyDescent="0.25">
      <c r="A170" s="15"/>
    </row>
    <row r="171" spans="1:1" x14ac:dyDescent="0.25">
      <c r="A171" s="15"/>
    </row>
    <row r="172" spans="1:1" x14ac:dyDescent="0.25">
      <c r="A172" s="15"/>
    </row>
    <row r="173" spans="1:1" x14ac:dyDescent="0.25">
      <c r="A173" s="15"/>
    </row>
    <row r="174" spans="1:1" x14ac:dyDescent="0.25">
      <c r="A174" s="15"/>
    </row>
    <row r="175" spans="1:1" x14ac:dyDescent="0.25">
      <c r="A175" s="15"/>
    </row>
    <row r="176" spans="1:1" x14ac:dyDescent="0.25">
      <c r="A176" s="15"/>
    </row>
    <row r="177" spans="1:1" x14ac:dyDescent="0.25">
      <c r="A177" s="15"/>
    </row>
    <row r="178" spans="1:1" x14ac:dyDescent="0.25">
      <c r="A178" s="15"/>
    </row>
    <row r="179" spans="1:1" x14ac:dyDescent="0.25">
      <c r="A179" s="15"/>
    </row>
    <row r="180" spans="1:1" x14ac:dyDescent="0.25">
      <c r="A180" s="15"/>
    </row>
    <row r="181" spans="1:1" x14ac:dyDescent="0.25">
      <c r="A181" s="15"/>
    </row>
    <row r="182" spans="1:1" x14ac:dyDescent="0.25">
      <c r="A182" s="15"/>
    </row>
    <row r="183" spans="1:1" x14ac:dyDescent="0.25">
      <c r="A183" s="15"/>
    </row>
    <row r="184" spans="1:1" x14ac:dyDescent="0.25">
      <c r="A184" s="15"/>
    </row>
    <row r="185" spans="1:1" x14ac:dyDescent="0.25">
      <c r="A185" s="15"/>
    </row>
    <row r="186" spans="1:1" x14ac:dyDescent="0.25">
      <c r="A186" s="15"/>
    </row>
    <row r="187" spans="1:1" x14ac:dyDescent="0.25">
      <c r="A187" s="15"/>
    </row>
    <row r="188" spans="1:1" x14ac:dyDescent="0.25">
      <c r="A188" s="15"/>
    </row>
    <row r="189" spans="1:1" x14ac:dyDescent="0.25">
      <c r="A189" s="15"/>
    </row>
    <row r="190" spans="1:1" x14ac:dyDescent="0.25">
      <c r="A190" s="15"/>
    </row>
    <row r="191" spans="1:1" x14ac:dyDescent="0.25">
      <c r="A191" s="15"/>
    </row>
    <row r="192" spans="1:1" x14ac:dyDescent="0.25">
      <c r="A192" s="15"/>
    </row>
    <row r="193" spans="1:1" x14ac:dyDescent="0.25">
      <c r="A193" s="15"/>
    </row>
    <row r="194" spans="1:1" x14ac:dyDescent="0.25">
      <c r="A194" s="15"/>
    </row>
    <row r="195" spans="1:1" x14ac:dyDescent="0.25">
      <c r="A195" s="15"/>
    </row>
    <row r="196" spans="1:1" x14ac:dyDescent="0.25">
      <c r="A196" s="15"/>
    </row>
    <row r="197" spans="1:1" x14ac:dyDescent="0.25">
      <c r="A197" s="15"/>
    </row>
    <row r="198" spans="1:1" x14ac:dyDescent="0.25">
      <c r="A198" s="15"/>
    </row>
    <row r="199" spans="1:1" x14ac:dyDescent="0.25">
      <c r="A199" s="15"/>
    </row>
    <row r="200" spans="1:1" x14ac:dyDescent="0.25">
      <c r="A200" s="15"/>
    </row>
    <row r="201" spans="1:1" x14ac:dyDescent="0.25">
      <c r="A201" s="15"/>
    </row>
    <row r="202" spans="1:1" x14ac:dyDescent="0.25">
      <c r="A202" s="15"/>
    </row>
    <row r="203" spans="1:1" x14ac:dyDescent="0.25">
      <c r="A203" s="15"/>
    </row>
    <row r="204" spans="1:1" x14ac:dyDescent="0.25">
      <c r="A204" s="15"/>
    </row>
    <row r="205" spans="1:1" x14ac:dyDescent="0.25">
      <c r="A205" s="15"/>
    </row>
    <row r="206" spans="1:1" x14ac:dyDescent="0.25">
      <c r="A206" s="15"/>
    </row>
    <row r="207" spans="1:1" x14ac:dyDescent="0.25">
      <c r="A207" s="15"/>
    </row>
    <row r="208" spans="1:1" x14ac:dyDescent="0.25">
      <c r="A208" s="15"/>
    </row>
    <row r="209" spans="1:1" x14ac:dyDescent="0.25">
      <c r="A209" s="15"/>
    </row>
    <row r="210" spans="1:1" x14ac:dyDescent="0.25">
      <c r="A210" s="15"/>
    </row>
    <row r="211" spans="1:1" x14ac:dyDescent="0.25">
      <c r="A211" s="15"/>
    </row>
    <row r="212" spans="1:1" x14ac:dyDescent="0.25">
      <c r="A212" s="15"/>
    </row>
    <row r="213" spans="1:1" x14ac:dyDescent="0.25">
      <c r="A213" s="15"/>
    </row>
    <row r="214" spans="1:1" x14ac:dyDescent="0.25">
      <c r="A214" s="15"/>
    </row>
    <row r="215" spans="1:1" x14ac:dyDescent="0.25">
      <c r="A215" s="15"/>
    </row>
    <row r="216" spans="1:1" x14ac:dyDescent="0.25">
      <c r="A216" s="15"/>
    </row>
    <row r="217" spans="1:1" x14ac:dyDescent="0.25">
      <c r="A217" s="15"/>
    </row>
    <row r="218" spans="1:1" x14ac:dyDescent="0.25">
      <c r="A218" s="15"/>
    </row>
    <row r="219" spans="1:1" x14ac:dyDescent="0.25">
      <c r="A219" s="15"/>
    </row>
    <row r="220" spans="1:1" x14ac:dyDescent="0.25">
      <c r="A220" s="15"/>
    </row>
    <row r="221" spans="1:1" x14ac:dyDescent="0.25">
      <c r="A221" s="15"/>
    </row>
    <row r="222" spans="1:1" x14ac:dyDescent="0.25">
      <c r="A222" s="15"/>
    </row>
    <row r="223" spans="1:1" x14ac:dyDescent="0.25">
      <c r="A223" s="15"/>
    </row>
    <row r="224" spans="1:1" x14ac:dyDescent="0.25">
      <c r="A224" s="15"/>
    </row>
    <row r="225" spans="1:1" x14ac:dyDescent="0.25">
      <c r="A225" s="15"/>
    </row>
    <row r="226" spans="1:1" x14ac:dyDescent="0.25">
      <c r="A226" s="15"/>
    </row>
    <row r="227" spans="1:1" x14ac:dyDescent="0.25">
      <c r="A227" s="15"/>
    </row>
    <row r="228" spans="1:1" x14ac:dyDescent="0.25">
      <c r="A228" s="15"/>
    </row>
    <row r="229" spans="1:1" x14ac:dyDescent="0.25">
      <c r="A229" s="15"/>
    </row>
    <row r="230" spans="1:1" x14ac:dyDescent="0.25">
      <c r="A230" s="15"/>
    </row>
    <row r="231" spans="1:1" x14ac:dyDescent="0.25">
      <c r="A231" s="15"/>
    </row>
    <row r="232" spans="1:1" x14ac:dyDescent="0.25">
      <c r="A232" s="15"/>
    </row>
    <row r="233" spans="1:1" x14ac:dyDescent="0.25">
      <c r="A233" s="15"/>
    </row>
    <row r="234" spans="1:1" x14ac:dyDescent="0.25">
      <c r="A234" s="15"/>
    </row>
    <row r="235" spans="1:1" x14ac:dyDescent="0.25">
      <c r="A235" s="15"/>
    </row>
    <row r="236" spans="1:1" x14ac:dyDescent="0.25">
      <c r="A236" s="15"/>
    </row>
    <row r="237" spans="1:1" x14ac:dyDescent="0.25">
      <c r="A237" s="15"/>
    </row>
    <row r="238" spans="1:1" x14ac:dyDescent="0.25">
      <c r="A238" s="15"/>
    </row>
    <row r="239" spans="1:1" x14ac:dyDescent="0.25">
      <c r="A239" s="15"/>
    </row>
    <row r="240" spans="1:1" x14ac:dyDescent="0.25">
      <c r="A240" s="15"/>
    </row>
    <row r="241" spans="1:1" x14ac:dyDescent="0.25">
      <c r="A241" s="15"/>
    </row>
    <row r="242" spans="1:1" x14ac:dyDescent="0.25">
      <c r="A242" s="15"/>
    </row>
    <row r="243" spans="1:1" x14ac:dyDescent="0.25">
      <c r="A243" s="15"/>
    </row>
    <row r="244" spans="1:1" x14ac:dyDescent="0.25">
      <c r="A244" s="15"/>
    </row>
    <row r="245" spans="1:1" x14ac:dyDescent="0.25">
      <c r="A245" s="15"/>
    </row>
    <row r="246" spans="1:1" x14ac:dyDescent="0.25">
      <c r="A246" s="15"/>
    </row>
    <row r="247" spans="1:1" x14ac:dyDescent="0.25">
      <c r="A247" s="15"/>
    </row>
    <row r="248" spans="1:1" x14ac:dyDescent="0.25">
      <c r="A248" s="15"/>
    </row>
    <row r="249" spans="1:1" x14ac:dyDescent="0.25">
      <c r="A249" s="15"/>
    </row>
    <row r="250" spans="1:1" x14ac:dyDescent="0.25">
      <c r="A250" s="15"/>
    </row>
    <row r="251" spans="1:1" x14ac:dyDescent="0.25">
      <c r="A251" s="15"/>
    </row>
    <row r="252" spans="1:1" x14ac:dyDescent="0.25">
      <c r="A252" s="15"/>
    </row>
    <row r="253" spans="1:1" x14ac:dyDescent="0.25">
      <c r="A253" s="15"/>
    </row>
    <row r="254" spans="1:1" x14ac:dyDescent="0.25">
      <c r="A254" s="15"/>
    </row>
    <row r="255" spans="1:1" x14ac:dyDescent="0.25">
      <c r="A255" s="15"/>
    </row>
    <row r="256" spans="1:1" x14ac:dyDescent="0.25">
      <c r="A256" s="15"/>
    </row>
    <row r="257" spans="1:1" x14ac:dyDescent="0.25">
      <c r="A257" s="15"/>
    </row>
    <row r="258" spans="1:1" x14ac:dyDescent="0.25">
      <c r="A258" s="15"/>
    </row>
    <row r="259" spans="1:1" x14ac:dyDescent="0.25">
      <c r="A259" s="15"/>
    </row>
    <row r="260" spans="1:1" x14ac:dyDescent="0.25">
      <c r="A260" s="15"/>
    </row>
    <row r="261" spans="1:1" x14ac:dyDescent="0.25">
      <c r="A261" s="15"/>
    </row>
    <row r="262" spans="1:1" x14ac:dyDescent="0.25">
      <c r="A262" s="15"/>
    </row>
    <row r="263" spans="1:1" x14ac:dyDescent="0.25">
      <c r="A263" s="15"/>
    </row>
    <row r="264" spans="1:1" x14ac:dyDescent="0.25">
      <c r="A264" s="15"/>
    </row>
    <row r="265" spans="1:1" x14ac:dyDescent="0.25">
      <c r="A265" s="15"/>
    </row>
    <row r="266" spans="1:1" x14ac:dyDescent="0.25">
      <c r="A266" s="15"/>
    </row>
    <row r="267" spans="1:1" x14ac:dyDescent="0.25">
      <c r="A267" s="15"/>
    </row>
    <row r="268" spans="1:1" x14ac:dyDescent="0.25">
      <c r="A268" s="15"/>
    </row>
    <row r="269" spans="1:1" x14ac:dyDescent="0.25">
      <c r="A269" s="15"/>
    </row>
    <row r="270" spans="1:1" x14ac:dyDescent="0.25">
      <c r="A270" s="15"/>
    </row>
    <row r="271" spans="1:1" x14ac:dyDescent="0.25">
      <c r="A271" s="15"/>
    </row>
    <row r="272" spans="1:1" x14ac:dyDescent="0.25">
      <c r="A272" s="15"/>
    </row>
    <row r="273" spans="1:1" x14ac:dyDescent="0.25">
      <c r="A273" s="15"/>
    </row>
    <row r="274" spans="1:1" x14ac:dyDescent="0.25">
      <c r="A274" s="15"/>
    </row>
    <row r="275" spans="1:1" x14ac:dyDescent="0.25">
      <c r="A275" s="15"/>
    </row>
    <row r="276" spans="1:1" x14ac:dyDescent="0.25">
      <c r="A276" s="15"/>
    </row>
    <row r="277" spans="1:1" x14ac:dyDescent="0.25">
      <c r="A277" s="15"/>
    </row>
    <row r="278" spans="1:1" x14ac:dyDescent="0.25">
      <c r="A278" s="15"/>
    </row>
    <row r="279" spans="1:1" x14ac:dyDescent="0.25">
      <c r="A279" s="15"/>
    </row>
    <row r="280" spans="1:1" x14ac:dyDescent="0.25">
      <c r="A280" s="15"/>
    </row>
  </sheetData>
  <mergeCells count="11">
    <mergeCell ref="I6:I7"/>
    <mergeCell ref="J6:J7"/>
    <mergeCell ref="A1:J1"/>
    <mergeCell ref="A2:J2"/>
    <mergeCell ref="A3:J3"/>
    <mergeCell ref="D4:E4"/>
    <mergeCell ref="A5:A7"/>
    <mergeCell ref="C6:C7"/>
    <mergeCell ref="D6:D7"/>
    <mergeCell ref="F6:F7"/>
    <mergeCell ref="G6:G7"/>
  </mergeCells>
  <pageMargins left="0.74803149606299213" right="0.35433070866141736" top="0.78740157480314965" bottom="0.78740157480314965" header="0.11811023622047245" footer="0.11811023622047245"/>
  <pageSetup paperSize="9" scale="75" pageOrder="overThenDown" orientation="portrait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2019</vt:lpstr>
      <vt:lpstr>'2019'!Заголовки_для_печати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Васильева Лада Григорьевна</dc:creator>
  <cp:lastModifiedBy>Васильева Лада Григорьевна</cp:lastModifiedBy>
  <cp:lastPrinted>2023-11-03T08:13:08Z</cp:lastPrinted>
  <dcterms:created xsi:type="dcterms:W3CDTF">2023-10-31T05:56:45Z</dcterms:created>
  <dcterms:modified xsi:type="dcterms:W3CDTF">2023-11-03T08:28:29Z</dcterms:modified>
</cp:coreProperties>
</file>